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市级机关" sheetId="1" r:id="rId1"/>
  </sheets>
  <definedNames>
    <definedName name="_xlnm.Print_Area" localSheetId="0">'市级机关'!$A$1:$L$70</definedName>
    <definedName name="_xlnm.Print_Titles" localSheetId="0">'市级机关'!$3:$3</definedName>
    <definedName name="绍兴市" localSheetId="0">'市级机关'!$A$3:$K$64</definedName>
    <definedName name="绍兴市">#REF!</definedName>
  </definedNames>
  <calcPr fullCalcOnLoad="1"/>
</workbook>
</file>

<file path=xl/sharedStrings.xml><?xml version="1.0" encoding="utf-8"?>
<sst xmlns="http://schemas.openxmlformats.org/spreadsheetml/2006/main" count="306" uniqueCount="174">
  <si>
    <t>绍兴市中级人民法院</t>
  </si>
  <si>
    <t>王雪</t>
  </si>
  <si>
    <t>刘威</t>
  </si>
  <si>
    <t>绍兴市九里强制隔离戒毒所</t>
  </si>
  <si>
    <t>五级法官助理1</t>
  </si>
  <si>
    <t>五级法官助理2</t>
  </si>
  <si>
    <t>张泽宇</t>
  </si>
  <si>
    <t>王颖</t>
  </si>
  <si>
    <t>金佳伟</t>
  </si>
  <si>
    <t>刘婕</t>
  </si>
  <si>
    <t>10601021811</t>
  </si>
  <si>
    <t>刘雨蒙</t>
  </si>
  <si>
    <t>10601020916</t>
  </si>
  <si>
    <t>龙英文</t>
  </si>
  <si>
    <t>10601021815</t>
  </si>
  <si>
    <t>缪骁棋</t>
  </si>
  <si>
    <t>10601024509</t>
  </si>
  <si>
    <t>姚文通</t>
  </si>
  <si>
    <t>10601020104</t>
  </si>
  <si>
    <t>黄尧</t>
  </si>
  <si>
    <t>10601020612</t>
  </si>
  <si>
    <t>盛骋</t>
  </si>
  <si>
    <t>10601025826</t>
  </si>
  <si>
    <t>汪泽</t>
  </si>
  <si>
    <t>10601026108</t>
  </si>
  <si>
    <t>王丽君</t>
  </si>
  <si>
    <t>10601020610</t>
  </si>
  <si>
    <t>虞子坤</t>
  </si>
  <si>
    <t>10601025801</t>
  </si>
  <si>
    <t>丁佳旦</t>
  </si>
  <si>
    <t>10601022207</t>
  </si>
  <si>
    <t>沈丹丹</t>
  </si>
  <si>
    <t>10601022323</t>
  </si>
  <si>
    <t>冯逸琳</t>
  </si>
  <si>
    <t>10601025229</t>
  </si>
  <si>
    <t>陈冰清</t>
  </si>
  <si>
    <t>10601023210</t>
  </si>
  <si>
    <t>周苏怡</t>
  </si>
  <si>
    <t>10601025529</t>
  </si>
  <si>
    <t>10601022012</t>
  </si>
  <si>
    <t>罗金丹</t>
  </si>
  <si>
    <t>10601024913</t>
  </si>
  <si>
    <t>行政复议岗一级科员1</t>
  </si>
  <si>
    <t>绍兴市司法局</t>
  </si>
  <si>
    <t>10601025011</t>
  </si>
  <si>
    <t>孙凯</t>
  </si>
  <si>
    <t>10601025914</t>
  </si>
  <si>
    <t>崔理博</t>
  </si>
  <si>
    <t>10601026201</t>
  </si>
  <si>
    <t>马宗宇</t>
  </si>
  <si>
    <t>行政复议岗一级科员2</t>
  </si>
  <si>
    <t>10601024218</t>
  </si>
  <si>
    <t>沈苗</t>
  </si>
  <si>
    <t>10601024111</t>
  </si>
  <si>
    <t>沈莹</t>
  </si>
  <si>
    <t>10601022730</t>
  </si>
  <si>
    <t>杨盼新</t>
  </si>
  <si>
    <t>行政管理一级科员</t>
  </si>
  <si>
    <t>绍兴市卫生健康委员会</t>
  </si>
  <si>
    <t>10601025506</t>
  </si>
  <si>
    <t>陈钦</t>
  </si>
  <si>
    <t>10601023110</t>
  </si>
  <si>
    <t>马牧天</t>
  </si>
  <si>
    <t>10601022803</t>
  </si>
  <si>
    <t>蒋蓉蓉</t>
  </si>
  <si>
    <t>审计岗位一级科员1</t>
  </si>
  <si>
    <t>绍兴市审计局</t>
  </si>
  <si>
    <t>10601024316</t>
  </si>
  <si>
    <t>江萍</t>
  </si>
  <si>
    <t>10601020312</t>
  </si>
  <si>
    <t>汤晓明</t>
  </si>
  <si>
    <t>10601022819</t>
  </si>
  <si>
    <t>沈鑫</t>
  </si>
  <si>
    <t>审计岗位一级科员2</t>
  </si>
  <si>
    <t>10601023725</t>
  </si>
  <si>
    <t>唐柳</t>
  </si>
  <si>
    <t>10601021409</t>
  </si>
  <si>
    <t>袁丹妮</t>
  </si>
  <si>
    <t>10601024121</t>
  </si>
  <si>
    <t>业务处室一级科员</t>
  </si>
  <si>
    <t>绍兴市大数据发展管理局</t>
  </si>
  <si>
    <t>10601022529</t>
  </si>
  <si>
    <t>林一民</t>
  </si>
  <si>
    <t>10601023123</t>
  </si>
  <si>
    <t>谭柳梅</t>
  </si>
  <si>
    <t>10601022116</t>
  </si>
  <si>
    <t>王淑琪</t>
  </si>
  <si>
    <t>10601020627</t>
  </si>
  <si>
    <t>刘磊</t>
  </si>
  <si>
    <t>10601023220</t>
  </si>
  <si>
    <t>李昊天</t>
  </si>
  <si>
    <t>10601020624</t>
  </si>
  <si>
    <t>孟超</t>
  </si>
  <si>
    <t>10601024301</t>
  </si>
  <si>
    <t>蒋宏炜</t>
  </si>
  <si>
    <t>执法勤务四级警长以下1</t>
  </si>
  <si>
    <t>20601050727</t>
  </si>
  <si>
    <t>谢伟涛</t>
  </si>
  <si>
    <t>20601051910</t>
  </si>
  <si>
    <t>杨威</t>
  </si>
  <si>
    <t>20601050907</t>
  </si>
  <si>
    <t>俞天立</t>
  </si>
  <si>
    <t>20601050811</t>
  </si>
  <si>
    <t>赵静亮</t>
  </si>
  <si>
    <t>20601050116</t>
  </si>
  <si>
    <t>20601051918</t>
  </si>
  <si>
    <t>许关淼</t>
  </si>
  <si>
    <t>财务管理一级科员</t>
  </si>
  <si>
    <t>中共绍兴市委党校</t>
  </si>
  <si>
    <t>10601021019</t>
  </si>
  <si>
    <t>单昉韵</t>
  </si>
  <si>
    <t>10601026114</t>
  </si>
  <si>
    <t>俞银昊</t>
  </si>
  <si>
    <t>10601021514</t>
  </si>
  <si>
    <t>吴奇阳</t>
  </si>
  <si>
    <t>行政管理一级科员1</t>
  </si>
  <si>
    <t>10601024927</t>
  </si>
  <si>
    <t>侯磊</t>
  </si>
  <si>
    <t>10601021308</t>
  </si>
  <si>
    <t>张青炀</t>
  </si>
  <si>
    <t>10601020508</t>
  </si>
  <si>
    <t>应煜霞</t>
  </si>
  <si>
    <t>行政管理一级科员2</t>
  </si>
  <si>
    <t>10601020608</t>
  </si>
  <si>
    <t>吕姗姗</t>
  </si>
  <si>
    <t>10601023902</t>
  </si>
  <si>
    <t>俞达妮</t>
  </si>
  <si>
    <t>10601022203</t>
  </si>
  <si>
    <t>蔡佳妮</t>
  </si>
  <si>
    <t>行政管理一级科员3</t>
  </si>
  <si>
    <t>10601024101</t>
  </si>
  <si>
    <t>鲁菲</t>
  </si>
  <si>
    <t>10601021330</t>
  </si>
  <si>
    <t>黄菁菁</t>
  </si>
  <si>
    <t>10601025904</t>
  </si>
  <si>
    <t>吕娅</t>
  </si>
  <si>
    <t>10601025803</t>
  </si>
  <si>
    <t>吴厚宾</t>
  </si>
  <si>
    <t>一线执法一级科员1</t>
  </si>
  <si>
    <t>绍兴市卫生计生监督所</t>
  </si>
  <si>
    <t>10601023929</t>
  </si>
  <si>
    <t>10601021121</t>
  </si>
  <si>
    <t>王未来</t>
  </si>
  <si>
    <t>10601022821</t>
  </si>
  <si>
    <t>一线执法一级科员2</t>
  </si>
  <si>
    <t>10601024814</t>
  </si>
  <si>
    <t>李金</t>
  </si>
  <si>
    <t>10601020514</t>
  </si>
  <si>
    <t>汤晓清</t>
  </si>
  <si>
    <t>10601022727</t>
  </si>
  <si>
    <t>职位名称</t>
  </si>
  <si>
    <t>姓名</t>
  </si>
  <si>
    <t>排序</t>
  </si>
  <si>
    <t>申论</t>
  </si>
  <si>
    <t>招考单位</t>
  </si>
  <si>
    <t>俞童</t>
  </si>
  <si>
    <t>准考证号</t>
  </si>
  <si>
    <t>残疾人专设职位一级科员</t>
  </si>
  <si>
    <t>06101040103</t>
  </si>
  <si>
    <t>徐佳丹</t>
  </si>
  <si>
    <t>06101040101</t>
  </si>
  <si>
    <t>谭郑镭</t>
  </si>
  <si>
    <t>06101040104</t>
  </si>
  <si>
    <t>备注</t>
  </si>
  <si>
    <t>行政职业
能力测验</t>
  </si>
  <si>
    <t>笔试
成绩</t>
  </si>
  <si>
    <t>计划数</t>
  </si>
  <si>
    <t>面试成绩</t>
  </si>
  <si>
    <t>总成绩</t>
  </si>
  <si>
    <t>张远宝</t>
  </si>
  <si>
    <t>2020年绍兴市市级机关单位考试录用公务员总成绩一览表</t>
  </si>
  <si>
    <t>入围体检</t>
  </si>
  <si>
    <t>缺考</t>
  </si>
  <si>
    <t>入围体检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</si>
</sst>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6">
    <font>
      <sz val="10"/>
      <name val="宋体"/>
      <family val="0"/>
    </font>
    <font>
      <sz val="11"/>
      <color indexed="8"/>
      <name val="宋体"/>
      <family val="0"/>
    </font>
    <font>
      <u val="single"/>
      <sz val="10"/>
      <color indexed="14"/>
      <name val="宋体"/>
      <family val="0"/>
    </font>
    <font>
      <u val="single"/>
      <sz val="10"/>
      <color indexed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12"/>
      <name val="宋体"/>
      <family val="0"/>
    </font>
    <font>
      <sz val="20"/>
      <name val="黑体"/>
      <family val="3"/>
    </font>
    <font>
      <sz val="14"/>
      <name val="宋体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35">
    <xf numFmtId="0" fontId="0" fillId="0" borderId="0" xfId="0" applyAlignment="1">
      <alignment/>
    </xf>
    <xf numFmtId="0" fontId="6" fillId="33" borderId="9" xfId="0" applyNumberFormat="1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6" fillId="33" borderId="9" xfId="0" applyNumberFormat="1" applyFont="1" applyFill="1" applyBorder="1" applyAlignment="1">
      <alignment horizontal="center" vertical="center"/>
    </xf>
    <xf numFmtId="0" fontId="6" fillId="33" borderId="9" xfId="0" applyNumberFormat="1" applyFont="1" applyFill="1" applyBorder="1" applyAlignment="1" quotePrefix="1">
      <alignment horizontal="center" vertical="center"/>
    </xf>
    <xf numFmtId="0" fontId="5" fillId="33" borderId="9" xfId="0" applyNumberFormat="1" applyFont="1" applyFill="1" applyBorder="1" applyAlignment="1">
      <alignment horizontal="center" vertical="center"/>
    </xf>
    <xf numFmtId="0" fontId="7" fillId="33" borderId="9" xfId="0" applyNumberFormat="1" applyFont="1" applyFill="1" applyBorder="1" applyAlignment="1" quotePrefix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31" fontId="10" fillId="33" borderId="0" xfId="0" applyNumberFormat="1" applyFont="1" applyFill="1" applyAlignment="1">
      <alignment horizontal="center" vertical="center"/>
    </xf>
    <xf numFmtId="176" fontId="0" fillId="33" borderId="9" xfId="0" applyNumberFormat="1" applyFont="1" applyFill="1" applyBorder="1" applyAlignment="1" quotePrefix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 wrapText="1"/>
    </xf>
    <xf numFmtId="177" fontId="6" fillId="33" borderId="9" xfId="0" applyNumberFormat="1" applyFont="1" applyFill="1" applyBorder="1" applyAlignment="1">
      <alignment horizontal="center" vertical="center" wrapText="1"/>
    </xf>
    <xf numFmtId="177" fontId="7" fillId="33" borderId="9" xfId="0" applyNumberFormat="1" applyFont="1" applyFill="1" applyBorder="1" applyAlignment="1">
      <alignment horizontal="center" vertical="center"/>
    </xf>
    <xf numFmtId="177" fontId="10" fillId="33" borderId="0" xfId="0" applyNumberFormat="1" applyFont="1" applyFill="1" applyAlignment="1">
      <alignment vertical="center"/>
    </xf>
    <xf numFmtId="177" fontId="10" fillId="33" borderId="0" xfId="0" applyNumberFormat="1" applyFont="1" applyFill="1" applyAlignment="1">
      <alignment horizontal="center" vertical="center"/>
    </xf>
    <xf numFmtId="177" fontId="0" fillId="33" borderId="0" xfId="0" applyNumberFormat="1" applyFont="1" applyFill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7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L1"/>
    </sheetView>
  </sheetViews>
  <sheetFormatPr defaultColWidth="9.140625" defaultRowHeight="12"/>
  <cols>
    <col min="1" max="1" width="14.7109375" style="6" customWidth="1"/>
    <col min="2" max="2" width="12.57421875" style="6" customWidth="1"/>
    <col min="3" max="3" width="34.28125" style="6" customWidth="1"/>
    <col min="4" max="4" width="27.8515625" style="6" customWidth="1"/>
    <col min="5" max="5" width="7.421875" style="6" customWidth="1"/>
    <col min="6" max="6" width="13.7109375" style="6" hidden="1" customWidth="1"/>
    <col min="7" max="7" width="14.8515625" style="6" hidden="1" customWidth="1"/>
    <col min="8" max="9" width="8.7109375" style="6" customWidth="1"/>
    <col min="10" max="10" width="9.57421875" style="30" customWidth="1"/>
    <col min="11" max="11" width="7.00390625" style="6" customWidth="1"/>
    <col min="12" max="12" width="17.140625" style="6" customWidth="1"/>
    <col min="13" max="17" width="9.140625" style="22" customWidth="1"/>
    <col min="18" max="16384" width="9.140625" style="6" customWidth="1"/>
  </cols>
  <sheetData>
    <row r="1" spans="1:17" s="3" customFormat="1" ht="27" customHeight="1">
      <c r="A1" s="34" t="s">
        <v>170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21"/>
      <c r="N1" s="21"/>
      <c r="O1" s="21"/>
      <c r="P1" s="21"/>
      <c r="Q1" s="21"/>
    </row>
    <row r="3" spans="1:17" s="4" customFormat="1" ht="36.75" customHeight="1">
      <c r="A3" s="7" t="s">
        <v>156</v>
      </c>
      <c r="B3" s="7" t="s">
        <v>151</v>
      </c>
      <c r="C3" s="7" t="s">
        <v>154</v>
      </c>
      <c r="D3" s="7" t="s">
        <v>150</v>
      </c>
      <c r="E3" s="1" t="s">
        <v>166</v>
      </c>
      <c r="F3" s="8" t="s">
        <v>153</v>
      </c>
      <c r="G3" s="1" t="s">
        <v>164</v>
      </c>
      <c r="H3" s="1" t="s">
        <v>165</v>
      </c>
      <c r="I3" s="1" t="s">
        <v>167</v>
      </c>
      <c r="J3" s="26" t="s">
        <v>168</v>
      </c>
      <c r="K3" s="7" t="s">
        <v>152</v>
      </c>
      <c r="L3" s="9" t="s">
        <v>163</v>
      </c>
      <c r="M3" s="23"/>
      <c r="N3" s="23"/>
      <c r="O3" s="23"/>
      <c r="P3" s="23"/>
      <c r="Q3" s="23"/>
    </row>
    <row r="4" spans="1:17" s="11" customFormat="1" ht="21.75" customHeight="1">
      <c r="A4" s="10" t="s">
        <v>10</v>
      </c>
      <c r="B4" s="10" t="s">
        <v>155</v>
      </c>
      <c r="C4" s="10" t="s">
        <v>0</v>
      </c>
      <c r="D4" s="10" t="s">
        <v>4</v>
      </c>
      <c r="E4" s="2">
        <v>4</v>
      </c>
      <c r="F4" s="2">
        <v>72</v>
      </c>
      <c r="G4" s="2">
        <v>75</v>
      </c>
      <c r="H4" s="2">
        <v>147</v>
      </c>
      <c r="I4" s="2">
        <v>88.4</v>
      </c>
      <c r="J4" s="27">
        <f>H4/2*0.4+I4*0.6</f>
        <v>82.44</v>
      </c>
      <c r="K4" s="10">
        <v>1</v>
      </c>
      <c r="L4" s="31" t="s">
        <v>171</v>
      </c>
      <c r="M4" s="24"/>
      <c r="N4" s="24"/>
      <c r="O4" s="24"/>
      <c r="P4" s="24"/>
      <c r="Q4" s="24"/>
    </row>
    <row r="5" spans="1:17" s="11" customFormat="1" ht="21.75" customHeight="1">
      <c r="A5" s="10" t="s">
        <v>22</v>
      </c>
      <c r="B5" s="10" t="s">
        <v>21</v>
      </c>
      <c r="C5" s="10" t="s">
        <v>0</v>
      </c>
      <c r="D5" s="10" t="s">
        <v>4</v>
      </c>
      <c r="E5" s="2">
        <v>4</v>
      </c>
      <c r="F5" s="2">
        <v>70.5</v>
      </c>
      <c r="G5" s="2">
        <v>69</v>
      </c>
      <c r="H5" s="2">
        <v>139.5</v>
      </c>
      <c r="I5" s="2">
        <v>86.8</v>
      </c>
      <c r="J5" s="27">
        <f>H5/2*0.4+I5*0.6</f>
        <v>79.98</v>
      </c>
      <c r="K5" s="10">
        <v>2</v>
      </c>
      <c r="L5" s="31" t="s">
        <v>171</v>
      </c>
      <c r="M5" s="24"/>
      <c r="N5" s="24"/>
      <c r="O5" s="24"/>
      <c r="P5" s="24"/>
      <c r="Q5" s="24"/>
    </row>
    <row r="6" spans="1:17" s="11" customFormat="1" ht="21.75" customHeight="1">
      <c r="A6" s="10" t="s">
        <v>18</v>
      </c>
      <c r="B6" s="10" t="s">
        <v>17</v>
      </c>
      <c r="C6" s="10" t="s">
        <v>0</v>
      </c>
      <c r="D6" s="10" t="s">
        <v>4</v>
      </c>
      <c r="E6" s="2">
        <v>4</v>
      </c>
      <c r="F6" s="2">
        <v>67</v>
      </c>
      <c r="G6" s="2">
        <v>75</v>
      </c>
      <c r="H6" s="2">
        <v>142</v>
      </c>
      <c r="I6" s="2">
        <v>85.4</v>
      </c>
      <c r="J6" s="27">
        <f>H6/2*0.4+I6*0.6</f>
        <v>79.64</v>
      </c>
      <c r="K6" s="10">
        <v>3</v>
      </c>
      <c r="L6" s="31" t="s">
        <v>171</v>
      </c>
      <c r="M6" s="24"/>
      <c r="N6" s="24"/>
      <c r="O6" s="24"/>
      <c r="P6" s="24"/>
      <c r="Q6" s="24"/>
    </row>
    <row r="7" spans="1:17" s="11" customFormat="1" ht="21.75" customHeight="1">
      <c r="A7" s="10" t="s">
        <v>12</v>
      </c>
      <c r="B7" s="10" t="s">
        <v>11</v>
      </c>
      <c r="C7" s="10" t="s">
        <v>0</v>
      </c>
      <c r="D7" s="10" t="s">
        <v>4</v>
      </c>
      <c r="E7" s="2">
        <v>4</v>
      </c>
      <c r="F7" s="2">
        <v>69.5</v>
      </c>
      <c r="G7" s="2">
        <v>74</v>
      </c>
      <c r="H7" s="2">
        <v>143.5</v>
      </c>
      <c r="I7" s="2">
        <v>84.8</v>
      </c>
      <c r="J7" s="27">
        <f>H7/2*0.4+I7*0.6</f>
        <v>79.58</v>
      </c>
      <c r="K7" s="10">
        <v>4</v>
      </c>
      <c r="L7" s="31" t="s">
        <v>171</v>
      </c>
      <c r="M7" s="24"/>
      <c r="N7" s="24"/>
      <c r="O7" s="24"/>
      <c r="P7" s="24"/>
      <c r="Q7" s="24"/>
    </row>
    <row r="8" spans="1:17" s="11" customFormat="1" ht="21.75" customHeight="1">
      <c r="A8" s="10" t="s">
        <v>14</v>
      </c>
      <c r="B8" s="10" t="s">
        <v>13</v>
      </c>
      <c r="C8" s="10" t="s">
        <v>0</v>
      </c>
      <c r="D8" s="10" t="s">
        <v>4</v>
      </c>
      <c r="E8" s="2">
        <v>4</v>
      </c>
      <c r="F8" s="2">
        <v>67</v>
      </c>
      <c r="G8" s="2">
        <v>75</v>
      </c>
      <c r="H8" s="2">
        <v>142</v>
      </c>
      <c r="I8" s="2">
        <v>84.6</v>
      </c>
      <c r="J8" s="27">
        <f>H8/2*0.4+I8*0.6</f>
        <v>79.16</v>
      </c>
      <c r="K8" s="10">
        <v>5</v>
      </c>
      <c r="L8" s="18"/>
      <c r="M8" s="24"/>
      <c r="N8" s="24"/>
      <c r="O8" s="24"/>
      <c r="P8" s="24"/>
      <c r="Q8" s="24"/>
    </row>
    <row r="9" spans="1:17" s="11" customFormat="1" ht="21.75" customHeight="1">
      <c r="A9" s="10" t="s">
        <v>16</v>
      </c>
      <c r="B9" s="10" t="s">
        <v>15</v>
      </c>
      <c r="C9" s="10" t="s">
        <v>0</v>
      </c>
      <c r="D9" s="10" t="s">
        <v>4</v>
      </c>
      <c r="E9" s="2">
        <v>4</v>
      </c>
      <c r="F9" s="2">
        <v>65</v>
      </c>
      <c r="G9" s="2">
        <v>77</v>
      </c>
      <c r="H9" s="2">
        <v>142</v>
      </c>
      <c r="I9" s="2">
        <v>83.6</v>
      </c>
      <c r="J9" s="27">
        <f>H9/2*0.4+I9*0.6</f>
        <v>78.56</v>
      </c>
      <c r="K9" s="10">
        <v>6</v>
      </c>
      <c r="L9" s="18"/>
      <c r="M9" s="24"/>
      <c r="N9" s="24"/>
      <c r="O9" s="24"/>
      <c r="P9" s="24"/>
      <c r="Q9" s="24"/>
    </row>
    <row r="10" spans="1:17" s="11" customFormat="1" ht="21.75" customHeight="1">
      <c r="A10" s="10" t="s">
        <v>24</v>
      </c>
      <c r="B10" s="10" t="s">
        <v>23</v>
      </c>
      <c r="C10" s="10" t="s">
        <v>0</v>
      </c>
      <c r="D10" s="10" t="s">
        <v>4</v>
      </c>
      <c r="E10" s="2">
        <v>4</v>
      </c>
      <c r="F10" s="2">
        <v>75.5</v>
      </c>
      <c r="G10" s="2">
        <v>64</v>
      </c>
      <c r="H10" s="2">
        <v>139.5</v>
      </c>
      <c r="I10" s="2">
        <v>84</v>
      </c>
      <c r="J10" s="27">
        <f>H10/2*0.4+I10*0.6</f>
        <v>78.3</v>
      </c>
      <c r="K10" s="10">
        <v>7</v>
      </c>
      <c r="L10" s="18"/>
      <c r="M10" s="24"/>
      <c r="N10" s="24"/>
      <c r="O10" s="24"/>
      <c r="P10" s="24"/>
      <c r="Q10" s="24"/>
    </row>
    <row r="11" spans="1:17" s="11" customFormat="1" ht="21.75" customHeight="1">
      <c r="A11" s="10" t="s">
        <v>20</v>
      </c>
      <c r="B11" s="10" t="s">
        <v>19</v>
      </c>
      <c r="C11" s="10" t="s">
        <v>0</v>
      </c>
      <c r="D11" s="10" t="s">
        <v>4</v>
      </c>
      <c r="E11" s="2">
        <v>4</v>
      </c>
      <c r="F11" s="2">
        <v>72</v>
      </c>
      <c r="G11" s="2">
        <v>68</v>
      </c>
      <c r="H11" s="2">
        <v>140</v>
      </c>
      <c r="I11" s="2">
        <v>76.4</v>
      </c>
      <c r="J11" s="27">
        <f>H11/2*0.4+I11*0.6</f>
        <v>73.84</v>
      </c>
      <c r="K11" s="10">
        <v>8</v>
      </c>
      <c r="L11" s="18"/>
      <c r="M11" s="24"/>
      <c r="N11" s="24"/>
      <c r="O11" s="24"/>
      <c r="P11" s="24"/>
      <c r="Q11" s="24"/>
    </row>
    <row r="12" spans="1:17" s="11" customFormat="1" ht="21.75" customHeight="1">
      <c r="A12" s="10" t="s">
        <v>28</v>
      </c>
      <c r="B12" s="10" t="s">
        <v>27</v>
      </c>
      <c r="C12" s="10" t="s">
        <v>0</v>
      </c>
      <c r="D12" s="10" t="s">
        <v>5</v>
      </c>
      <c r="E12" s="2">
        <v>4</v>
      </c>
      <c r="F12" s="2">
        <v>70.5</v>
      </c>
      <c r="G12" s="2">
        <v>78</v>
      </c>
      <c r="H12" s="2">
        <v>148.5</v>
      </c>
      <c r="I12" s="2">
        <v>88.2</v>
      </c>
      <c r="J12" s="27">
        <f>H12/2*0.4+I12*0.6</f>
        <v>82.62</v>
      </c>
      <c r="K12" s="10">
        <v>1</v>
      </c>
      <c r="L12" s="31" t="s">
        <v>171</v>
      </c>
      <c r="M12" s="24"/>
      <c r="N12" s="24"/>
      <c r="O12" s="24"/>
      <c r="P12" s="24"/>
      <c r="Q12" s="24"/>
    </row>
    <row r="13" spans="1:17" s="11" customFormat="1" ht="21.75" customHeight="1">
      <c r="A13" s="10" t="s">
        <v>34</v>
      </c>
      <c r="B13" s="10" t="s">
        <v>33</v>
      </c>
      <c r="C13" s="10" t="s">
        <v>0</v>
      </c>
      <c r="D13" s="10" t="s">
        <v>5</v>
      </c>
      <c r="E13" s="2">
        <v>4</v>
      </c>
      <c r="F13" s="2">
        <v>69</v>
      </c>
      <c r="G13" s="2">
        <v>75</v>
      </c>
      <c r="H13" s="2">
        <v>144</v>
      </c>
      <c r="I13" s="2">
        <v>88</v>
      </c>
      <c r="J13" s="27">
        <f>H13/2*0.4+I13*0.6</f>
        <v>81.6</v>
      </c>
      <c r="K13" s="10">
        <v>2</v>
      </c>
      <c r="L13" s="31" t="s">
        <v>171</v>
      </c>
      <c r="M13" s="24"/>
      <c r="N13" s="24"/>
      <c r="O13" s="24"/>
      <c r="P13" s="24"/>
      <c r="Q13" s="24"/>
    </row>
    <row r="14" spans="1:17" s="11" customFormat="1" ht="21.75" customHeight="1">
      <c r="A14" s="10" t="s">
        <v>38</v>
      </c>
      <c r="B14" s="10" t="s">
        <v>37</v>
      </c>
      <c r="C14" s="10" t="s">
        <v>0</v>
      </c>
      <c r="D14" s="10" t="s">
        <v>5</v>
      </c>
      <c r="E14" s="2">
        <v>4</v>
      </c>
      <c r="F14" s="2">
        <v>68.5</v>
      </c>
      <c r="G14" s="2">
        <v>74</v>
      </c>
      <c r="H14" s="2">
        <v>142.5</v>
      </c>
      <c r="I14" s="2">
        <v>87.8</v>
      </c>
      <c r="J14" s="27">
        <f>H14/2*0.4+I14*0.6</f>
        <v>81.18</v>
      </c>
      <c r="K14" s="10">
        <v>3</v>
      </c>
      <c r="L14" s="31" t="s">
        <v>171</v>
      </c>
      <c r="M14" s="24"/>
      <c r="N14" s="24"/>
      <c r="O14" s="24"/>
      <c r="P14" s="24"/>
      <c r="Q14" s="24"/>
    </row>
    <row r="15" spans="1:17" s="11" customFormat="1" ht="21.75" customHeight="1">
      <c r="A15" s="10" t="s">
        <v>41</v>
      </c>
      <c r="B15" s="10" t="s">
        <v>40</v>
      </c>
      <c r="C15" s="10" t="s">
        <v>0</v>
      </c>
      <c r="D15" s="10" t="s">
        <v>5</v>
      </c>
      <c r="E15" s="2">
        <v>4</v>
      </c>
      <c r="F15" s="2">
        <v>69</v>
      </c>
      <c r="G15" s="2">
        <v>72</v>
      </c>
      <c r="H15" s="2">
        <v>141</v>
      </c>
      <c r="I15" s="2">
        <v>86.2</v>
      </c>
      <c r="J15" s="27">
        <f>H15/2*0.4+I15*0.6</f>
        <v>79.92</v>
      </c>
      <c r="K15" s="10">
        <v>4</v>
      </c>
      <c r="L15" s="31" t="s">
        <v>171</v>
      </c>
      <c r="M15" s="24"/>
      <c r="N15" s="24"/>
      <c r="O15" s="24"/>
      <c r="P15" s="24"/>
      <c r="Q15" s="24"/>
    </row>
    <row r="16" spans="1:17" s="11" customFormat="1" ht="21.75" customHeight="1">
      <c r="A16" s="10" t="s">
        <v>26</v>
      </c>
      <c r="B16" s="10" t="s">
        <v>25</v>
      </c>
      <c r="C16" s="10" t="s">
        <v>0</v>
      </c>
      <c r="D16" s="10" t="s">
        <v>5</v>
      </c>
      <c r="E16" s="2">
        <v>4</v>
      </c>
      <c r="F16" s="2">
        <v>76.5</v>
      </c>
      <c r="G16" s="2">
        <v>75</v>
      </c>
      <c r="H16" s="2">
        <v>151.5</v>
      </c>
      <c r="I16" s="2">
        <v>82.4</v>
      </c>
      <c r="J16" s="27">
        <f>H16/2*0.4+I16*0.6</f>
        <v>79.74000000000001</v>
      </c>
      <c r="K16" s="10">
        <v>5</v>
      </c>
      <c r="L16" s="18"/>
      <c r="M16" s="24"/>
      <c r="N16" s="24"/>
      <c r="O16" s="24"/>
      <c r="P16" s="24"/>
      <c r="Q16" s="24"/>
    </row>
    <row r="17" spans="1:17" s="11" customFormat="1" ht="21.75" customHeight="1">
      <c r="A17" s="10" t="s">
        <v>36</v>
      </c>
      <c r="B17" s="10" t="s">
        <v>35</v>
      </c>
      <c r="C17" s="10" t="s">
        <v>0</v>
      </c>
      <c r="D17" s="10" t="s">
        <v>5</v>
      </c>
      <c r="E17" s="2">
        <v>4</v>
      </c>
      <c r="F17" s="2">
        <v>70.5</v>
      </c>
      <c r="G17" s="2">
        <v>73</v>
      </c>
      <c r="H17" s="2">
        <v>143.5</v>
      </c>
      <c r="I17" s="2">
        <v>84.6</v>
      </c>
      <c r="J17" s="27">
        <f>H17/2*0.4+I17*0.6</f>
        <v>79.46000000000001</v>
      </c>
      <c r="K17" s="10">
        <v>6</v>
      </c>
      <c r="L17" s="18"/>
      <c r="M17" s="24"/>
      <c r="N17" s="24"/>
      <c r="O17" s="24"/>
      <c r="P17" s="24"/>
      <c r="Q17" s="24"/>
    </row>
    <row r="18" spans="1:17" s="11" customFormat="1" ht="21.75" customHeight="1">
      <c r="A18" s="10" t="s">
        <v>30</v>
      </c>
      <c r="B18" s="10" t="s">
        <v>29</v>
      </c>
      <c r="C18" s="10" t="s">
        <v>0</v>
      </c>
      <c r="D18" s="10" t="s">
        <v>5</v>
      </c>
      <c r="E18" s="2">
        <v>4</v>
      </c>
      <c r="F18" s="2">
        <v>71</v>
      </c>
      <c r="G18" s="2">
        <v>74</v>
      </c>
      <c r="H18" s="2">
        <v>145</v>
      </c>
      <c r="I18" s="2">
        <v>83.8</v>
      </c>
      <c r="J18" s="27">
        <f>H18/2*0.4+I18*0.6</f>
        <v>79.28</v>
      </c>
      <c r="K18" s="10">
        <v>7</v>
      </c>
      <c r="L18" s="18"/>
      <c r="M18" s="24"/>
      <c r="N18" s="24"/>
      <c r="O18" s="24"/>
      <c r="P18" s="24"/>
      <c r="Q18" s="24"/>
    </row>
    <row r="19" spans="1:17" s="11" customFormat="1" ht="21.75" customHeight="1">
      <c r="A19" s="10" t="s">
        <v>32</v>
      </c>
      <c r="B19" s="10" t="s">
        <v>31</v>
      </c>
      <c r="C19" s="10" t="s">
        <v>0</v>
      </c>
      <c r="D19" s="10" t="s">
        <v>5</v>
      </c>
      <c r="E19" s="2">
        <v>4</v>
      </c>
      <c r="F19" s="2">
        <v>73</v>
      </c>
      <c r="G19" s="2">
        <v>72</v>
      </c>
      <c r="H19" s="2">
        <v>145</v>
      </c>
      <c r="I19" s="2">
        <v>81</v>
      </c>
      <c r="J19" s="27">
        <f>H19/2*0.4+I19*0.6</f>
        <v>77.6</v>
      </c>
      <c r="K19" s="10">
        <v>8</v>
      </c>
      <c r="L19" s="18"/>
      <c r="M19" s="24"/>
      <c r="N19" s="24"/>
      <c r="O19" s="24"/>
      <c r="P19" s="24"/>
      <c r="Q19" s="24"/>
    </row>
    <row r="20" spans="1:17" s="11" customFormat="1" ht="21.75" customHeight="1">
      <c r="A20" s="10" t="s">
        <v>39</v>
      </c>
      <c r="B20" s="10" t="s">
        <v>9</v>
      </c>
      <c r="C20" s="10" t="s">
        <v>0</v>
      </c>
      <c r="D20" s="10" t="s">
        <v>5</v>
      </c>
      <c r="E20" s="2">
        <v>4</v>
      </c>
      <c r="F20" s="2">
        <v>70</v>
      </c>
      <c r="G20" s="2">
        <v>71</v>
      </c>
      <c r="H20" s="2">
        <v>141</v>
      </c>
      <c r="I20" s="2">
        <v>75.2</v>
      </c>
      <c r="J20" s="27">
        <f>H20/2*0.4+I20*0.6</f>
        <v>73.32</v>
      </c>
      <c r="K20" s="10">
        <v>9</v>
      </c>
      <c r="L20" s="18"/>
      <c r="M20" s="24"/>
      <c r="N20" s="24"/>
      <c r="O20" s="24"/>
      <c r="P20" s="24"/>
      <c r="Q20" s="24"/>
    </row>
    <row r="21" spans="1:17" s="11" customFormat="1" ht="21.75" customHeight="1">
      <c r="A21" s="10" t="s">
        <v>48</v>
      </c>
      <c r="B21" s="10" t="s">
        <v>47</v>
      </c>
      <c r="C21" s="10" t="s">
        <v>43</v>
      </c>
      <c r="D21" s="10" t="s">
        <v>42</v>
      </c>
      <c r="E21" s="2">
        <v>1</v>
      </c>
      <c r="F21" s="2">
        <v>72</v>
      </c>
      <c r="G21" s="2">
        <v>67</v>
      </c>
      <c r="H21" s="2">
        <v>139</v>
      </c>
      <c r="I21" s="2">
        <v>88.6</v>
      </c>
      <c r="J21" s="27">
        <f>H21/2*0.4+I21*0.6</f>
        <v>80.96</v>
      </c>
      <c r="K21" s="10">
        <v>1</v>
      </c>
      <c r="L21" s="31" t="s">
        <v>171</v>
      </c>
      <c r="M21" s="24"/>
      <c r="N21" s="24"/>
      <c r="O21" s="24"/>
      <c r="P21" s="24"/>
      <c r="Q21" s="24"/>
    </row>
    <row r="22" spans="1:17" s="11" customFormat="1" ht="21.75" customHeight="1">
      <c r="A22" s="10" t="s">
        <v>44</v>
      </c>
      <c r="B22" s="10" t="s">
        <v>169</v>
      </c>
      <c r="C22" s="10" t="s">
        <v>43</v>
      </c>
      <c r="D22" s="10" t="s">
        <v>42</v>
      </c>
      <c r="E22" s="2">
        <v>1</v>
      </c>
      <c r="F22" s="2">
        <v>70.5</v>
      </c>
      <c r="G22" s="2">
        <v>72</v>
      </c>
      <c r="H22" s="2">
        <v>142.5</v>
      </c>
      <c r="I22" s="2">
        <v>82.8</v>
      </c>
      <c r="J22" s="27">
        <f>H22/2*0.4+I22*0.6</f>
        <v>78.18</v>
      </c>
      <c r="K22" s="10">
        <v>2</v>
      </c>
      <c r="L22" s="18"/>
      <c r="M22" s="24"/>
      <c r="N22" s="24"/>
      <c r="O22" s="24"/>
      <c r="P22" s="24"/>
      <c r="Q22" s="24"/>
    </row>
    <row r="23" spans="1:17" s="11" customFormat="1" ht="21.75" customHeight="1">
      <c r="A23" s="10" t="s">
        <v>46</v>
      </c>
      <c r="B23" s="10" t="s">
        <v>45</v>
      </c>
      <c r="C23" s="10" t="s">
        <v>43</v>
      </c>
      <c r="D23" s="10" t="s">
        <v>42</v>
      </c>
      <c r="E23" s="2">
        <v>1</v>
      </c>
      <c r="F23" s="2">
        <v>73</v>
      </c>
      <c r="G23" s="2">
        <v>67</v>
      </c>
      <c r="H23" s="2">
        <v>140</v>
      </c>
      <c r="I23" s="2">
        <v>82.6</v>
      </c>
      <c r="J23" s="27">
        <f>H23/2*0.4+I23*0.6</f>
        <v>77.56</v>
      </c>
      <c r="K23" s="10">
        <v>3</v>
      </c>
      <c r="L23" s="18"/>
      <c r="M23" s="24"/>
      <c r="N23" s="24"/>
      <c r="O23" s="24"/>
      <c r="P23" s="24"/>
      <c r="Q23" s="24"/>
    </row>
    <row r="24" spans="1:17" s="11" customFormat="1" ht="21.75" customHeight="1">
      <c r="A24" s="10" t="s">
        <v>51</v>
      </c>
      <c r="B24" s="10" t="s">
        <v>49</v>
      </c>
      <c r="C24" s="10" t="s">
        <v>43</v>
      </c>
      <c r="D24" s="10" t="s">
        <v>50</v>
      </c>
      <c r="E24" s="2">
        <v>1</v>
      </c>
      <c r="F24" s="2">
        <v>75</v>
      </c>
      <c r="G24" s="2">
        <v>78</v>
      </c>
      <c r="H24" s="2">
        <v>153</v>
      </c>
      <c r="I24" s="2">
        <v>87.2</v>
      </c>
      <c r="J24" s="27">
        <f>H24/2*0.4+I24*0.6</f>
        <v>82.92</v>
      </c>
      <c r="K24" s="10">
        <v>1</v>
      </c>
      <c r="L24" s="31" t="s">
        <v>171</v>
      </c>
      <c r="M24" s="24"/>
      <c r="N24" s="24"/>
      <c r="O24" s="24"/>
      <c r="P24" s="24"/>
      <c r="Q24" s="24"/>
    </row>
    <row r="25" spans="1:17" s="11" customFormat="1" ht="21.75" customHeight="1">
      <c r="A25" s="10" t="s">
        <v>53</v>
      </c>
      <c r="B25" s="10" t="s">
        <v>52</v>
      </c>
      <c r="C25" s="10" t="s">
        <v>43</v>
      </c>
      <c r="D25" s="10" t="s">
        <v>50</v>
      </c>
      <c r="E25" s="2">
        <v>1</v>
      </c>
      <c r="F25" s="2">
        <v>72</v>
      </c>
      <c r="G25" s="2">
        <v>76</v>
      </c>
      <c r="H25" s="2">
        <v>148</v>
      </c>
      <c r="I25" s="2">
        <v>82.4</v>
      </c>
      <c r="J25" s="27">
        <f>H25/2*0.4+I25*0.6</f>
        <v>79.04</v>
      </c>
      <c r="K25" s="10">
        <v>2</v>
      </c>
      <c r="L25" s="18"/>
      <c r="M25" s="24"/>
      <c r="N25" s="24"/>
      <c r="O25" s="24"/>
      <c r="P25" s="24"/>
      <c r="Q25" s="24"/>
    </row>
    <row r="26" spans="1:17" s="12" customFormat="1" ht="21.75" customHeight="1" thickBot="1">
      <c r="A26" s="13" t="s">
        <v>55</v>
      </c>
      <c r="B26" s="13" t="s">
        <v>54</v>
      </c>
      <c r="C26" s="13" t="s">
        <v>43</v>
      </c>
      <c r="D26" s="13" t="s">
        <v>50</v>
      </c>
      <c r="E26" s="13">
        <v>1</v>
      </c>
      <c r="F26" s="13">
        <v>64.5</v>
      </c>
      <c r="G26" s="13">
        <v>70</v>
      </c>
      <c r="H26" s="13">
        <v>134.5</v>
      </c>
      <c r="I26" s="13">
        <v>83</v>
      </c>
      <c r="J26" s="27">
        <f>H26/2*0.4+I26*0.6</f>
        <v>76.7</v>
      </c>
      <c r="K26" s="2">
        <v>3</v>
      </c>
      <c r="L26" s="19"/>
      <c r="M26" s="24"/>
      <c r="N26" s="24"/>
      <c r="O26" s="24"/>
      <c r="P26" s="24"/>
      <c r="Q26" s="24"/>
    </row>
    <row r="27" spans="1:17" s="11" customFormat="1" ht="21.75" customHeight="1">
      <c r="A27" s="10" t="s">
        <v>63</v>
      </c>
      <c r="B27" s="10" t="s">
        <v>62</v>
      </c>
      <c r="C27" s="10" t="s">
        <v>58</v>
      </c>
      <c r="D27" s="10" t="s">
        <v>57</v>
      </c>
      <c r="E27" s="2">
        <v>1</v>
      </c>
      <c r="F27" s="2">
        <v>64</v>
      </c>
      <c r="G27" s="2">
        <v>74</v>
      </c>
      <c r="H27" s="2">
        <v>138</v>
      </c>
      <c r="I27" s="2">
        <v>85</v>
      </c>
      <c r="J27" s="27">
        <f>H27/2*0.4+I27*0.6</f>
        <v>78.6</v>
      </c>
      <c r="K27" s="2">
        <v>1</v>
      </c>
      <c r="L27" s="33" t="s">
        <v>173</v>
      </c>
      <c r="M27" s="24"/>
      <c r="N27" s="24"/>
      <c r="O27" s="24"/>
      <c r="P27" s="24"/>
      <c r="Q27" s="24"/>
    </row>
    <row r="28" spans="1:17" s="11" customFormat="1" ht="21.75" customHeight="1">
      <c r="A28" s="10" t="s">
        <v>59</v>
      </c>
      <c r="B28" s="10" t="s">
        <v>56</v>
      </c>
      <c r="C28" s="10" t="s">
        <v>58</v>
      </c>
      <c r="D28" s="10" t="s">
        <v>57</v>
      </c>
      <c r="E28" s="2">
        <v>1</v>
      </c>
      <c r="F28" s="2">
        <v>66.5</v>
      </c>
      <c r="G28" s="2">
        <v>76</v>
      </c>
      <c r="H28" s="2">
        <v>142.5</v>
      </c>
      <c r="I28" s="2">
        <v>79.9</v>
      </c>
      <c r="J28" s="27">
        <f>H28/2*0.4+I28*0.6</f>
        <v>76.44</v>
      </c>
      <c r="K28" s="2">
        <v>2</v>
      </c>
      <c r="L28" s="33"/>
      <c r="M28" s="24"/>
      <c r="N28" s="24"/>
      <c r="O28" s="24"/>
      <c r="P28" s="24"/>
      <c r="Q28" s="24"/>
    </row>
    <row r="29" spans="1:17" s="11" customFormat="1" ht="21.75" customHeight="1">
      <c r="A29" s="10" t="s">
        <v>61</v>
      </c>
      <c r="B29" s="10" t="s">
        <v>60</v>
      </c>
      <c r="C29" s="10" t="s">
        <v>58</v>
      </c>
      <c r="D29" s="10" t="s">
        <v>57</v>
      </c>
      <c r="E29" s="2">
        <v>1</v>
      </c>
      <c r="F29" s="2">
        <v>63.5</v>
      </c>
      <c r="G29" s="2">
        <v>75</v>
      </c>
      <c r="H29" s="2">
        <v>138.5</v>
      </c>
      <c r="I29" s="2">
        <v>79.26</v>
      </c>
      <c r="J29" s="27">
        <f>H29/2*0.4+I29*0.6</f>
        <v>75.256</v>
      </c>
      <c r="K29" s="2">
        <v>3</v>
      </c>
      <c r="L29" s="33"/>
      <c r="M29" s="24"/>
      <c r="N29" s="24"/>
      <c r="O29" s="24"/>
      <c r="P29" s="24"/>
      <c r="Q29" s="24"/>
    </row>
    <row r="30" spans="1:17" s="11" customFormat="1" ht="21.75" customHeight="1">
      <c r="A30" s="10" t="s">
        <v>67</v>
      </c>
      <c r="B30" s="10" t="s">
        <v>64</v>
      </c>
      <c r="C30" s="10" t="s">
        <v>66</v>
      </c>
      <c r="D30" s="10" t="s">
        <v>65</v>
      </c>
      <c r="E30" s="2">
        <v>1</v>
      </c>
      <c r="F30" s="2">
        <v>73.5</v>
      </c>
      <c r="G30" s="2">
        <v>82</v>
      </c>
      <c r="H30" s="2">
        <v>155.5</v>
      </c>
      <c r="I30" s="2">
        <v>85.16</v>
      </c>
      <c r="J30" s="27">
        <f>H30/2*0.4+I30*0.6</f>
        <v>82.196</v>
      </c>
      <c r="K30" s="2">
        <v>1</v>
      </c>
      <c r="L30" s="33" t="s">
        <v>173</v>
      </c>
      <c r="M30" s="24"/>
      <c r="N30" s="24"/>
      <c r="O30" s="24"/>
      <c r="P30" s="24"/>
      <c r="Q30" s="24"/>
    </row>
    <row r="31" spans="1:17" s="11" customFormat="1" ht="21.75" customHeight="1">
      <c r="A31" s="10" t="s">
        <v>69</v>
      </c>
      <c r="B31" s="10" t="s">
        <v>68</v>
      </c>
      <c r="C31" s="10" t="s">
        <v>66</v>
      </c>
      <c r="D31" s="10" t="s">
        <v>65</v>
      </c>
      <c r="E31" s="2">
        <v>1</v>
      </c>
      <c r="F31" s="2">
        <v>68</v>
      </c>
      <c r="G31" s="2">
        <v>79</v>
      </c>
      <c r="H31" s="2">
        <v>147</v>
      </c>
      <c r="I31" s="2">
        <v>82.86</v>
      </c>
      <c r="J31" s="27">
        <f>H31/2*0.4+I31*0.6</f>
        <v>79.116</v>
      </c>
      <c r="K31" s="2">
        <v>2</v>
      </c>
      <c r="L31" s="33"/>
      <c r="M31" s="24"/>
      <c r="N31" s="24"/>
      <c r="O31" s="24"/>
      <c r="P31" s="24"/>
      <c r="Q31" s="24"/>
    </row>
    <row r="32" spans="1:17" s="11" customFormat="1" ht="21.75" customHeight="1">
      <c r="A32" s="10" t="s">
        <v>71</v>
      </c>
      <c r="B32" s="10" t="s">
        <v>70</v>
      </c>
      <c r="C32" s="10" t="s">
        <v>66</v>
      </c>
      <c r="D32" s="10" t="s">
        <v>65</v>
      </c>
      <c r="E32" s="2">
        <v>1</v>
      </c>
      <c r="F32" s="2">
        <v>72.5</v>
      </c>
      <c r="G32" s="2">
        <v>72</v>
      </c>
      <c r="H32" s="2">
        <v>144.5</v>
      </c>
      <c r="I32" s="2">
        <v>80.2</v>
      </c>
      <c r="J32" s="27">
        <f>H32/2*0.4+I32*0.6</f>
        <v>77.02</v>
      </c>
      <c r="K32" s="2">
        <v>3</v>
      </c>
      <c r="L32" s="33"/>
      <c r="M32" s="24"/>
      <c r="N32" s="24"/>
      <c r="O32" s="24"/>
      <c r="P32" s="24"/>
      <c r="Q32" s="24"/>
    </row>
    <row r="33" spans="1:17" s="11" customFormat="1" ht="21.75" customHeight="1">
      <c r="A33" s="10" t="s">
        <v>76</v>
      </c>
      <c r="B33" s="10" t="s">
        <v>75</v>
      </c>
      <c r="C33" s="10" t="s">
        <v>66</v>
      </c>
      <c r="D33" s="10" t="s">
        <v>73</v>
      </c>
      <c r="E33" s="2">
        <v>1</v>
      </c>
      <c r="F33" s="2">
        <v>69</v>
      </c>
      <c r="G33" s="2">
        <v>77</v>
      </c>
      <c r="H33" s="2">
        <v>146</v>
      </c>
      <c r="I33" s="2">
        <v>81</v>
      </c>
      <c r="J33" s="27">
        <f>H33/2*0.4+I33*0.6</f>
        <v>77.80000000000001</v>
      </c>
      <c r="K33" s="2">
        <v>1</v>
      </c>
      <c r="L33" s="33" t="s">
        <v>173</v>
      </c>
      <c r="M33" s="24"/>
      <c r="N33" s="24"/>
      <c r="O33" s="24"/>
      <c r="P33" s="24"/>
      <c r="Q33" s="24"/>
    </row>
    <row r="34" spans="1:17" s="11" customFormat="1" ht="21.75" customHeight="1">
      <c r="A34" s="10" t="s">
        <v>78</v>
      </c>
      <c r="B34" s="10" t="s">
        <v>77</v>
      </c>
      <c r="C34" s="10" t="s">
        <v>66</v>
      </c>
      <c r="D34" s="10" t="s">
        <v>73</v>
      </c>
      <c r="E34" s="2">
        <v>1</v>
      </c>
      <c r="F34" s="2">
        <v>77</v>
      </c>
      <c r="G34" s="2">
        <v>69</v>
      </c>
      <c r="H34" s="2">
        <v>146</v>
      </c>
      <c r="I34" s="2">
        <v>80.02</v>
      </c>
      <c r="J34" s="27">
        <f>H34/2*0.4+I34*0.6</f>
        <v>77.21199999999999</v>
      </c>
      <c r="K34" s="2">
        <v>2</v>
      </c>
      <c r="L34" s="33"/>
      <c r="M34" s="24"/>
      <c r="N34" s="24"/>
      <c r="O34" s="24"/>
      <c r="P34" s="24"/>
      <c r="Q34" s="24"/>
    </row>
    <row r="35" spans="1:17" s="11" customFormat="1" ht="21.75" customHeight="1">
      <c r="A35" s="10" t="s">
        <v>74</v>
      </c>
      <c r="B35" s="10" t="s">
        <v>72</v>
      </c>
      <c r="C35" s="10" t="s">
        <v>66</v>
      </c>
      <c r="D35" s="10" t="s">
        <v>73</v>
      </c>
      <c r="E35" s="2">
        <v>1</v>
      </c>
      <c r="F35" s="2">
        <v>67.5</v>
      </c>
      <c r="G35" s="2">
        <v>81</v>
      </c>
      <c r="H35" s="2">
        <v>148.5</v>
      </c>
      <c r="I35" s="2">
        <v>78.96</v>
      </c>
      <c r="J35" s="27">
        <f>H35/2*0.4+I35*0.6</f>
        <v>77.076</v>
      </c>
      <c r="K35" s="2">
        <v>3</v>
      </c>
      <c r="L35" s="33"/>
      <c r="M35" s="24"/>
      <c r="N35" s="24"/>
      <c r="O35" s="24"/>
      <c r="P35" s="24"/>
      <c r="Q35" s="24"/>
    </row>
    <row r="36" spans="1:17" s="11" customFormat="1" ht="21.75" customHeight="1">
      <c r="A36" s="10" t="s">
        <v>81</v>
      </c>
      <c r="B36" s="10" t="s">
        <v>2</v>
      </c>
      <c r="C36" s="10" t="s">
        <v>80</v>
      </c>
      <c r="D36" s="10" t="s">
        <v>79</v>
      </c>
      <c r="E36" s="2">
        <v>2</v>
      </c>
      <c r="F36" s="2">
        <v>76</v>
      </c>
      <c r="G36" s="2">
        <v>69</v>
      </c>
      <c r="H36" s="2">
        <v>145</v>
      </c>
      <c r="I36" s="2">
        <v>82.2</v>
      </c>
      <c r="J36" s="27">
        <f>H36/2*0.4+I36*0.6</f>
        <v>78.32</v>
      </c>
      <c r="K36" s="2">
        <v>1</v>
      </c>
      <c r="L36" s="33" t="s">
        <v>173</v>
      </c>
      <c r="M36" s="24"/>
      <c r="N36" s="24"/>
      <c r="O36" s="24"/>
      <c r="P36" s="24"/>
      <c r="Q36" s="24"/>
    </row>
    <row r="37" spans="1:17" s="11" customFormat="1" ht="21.75" customHeight="1">
      <c r="A37" s="10" t="s">
        <v>83</v>
      </c>
      <c r="B37" s="10" t="s">
        <v>82</v>
      </c>
      <c r="C37" s="10" t="s">
        <v>80</v>
      </c>
      <c r="D37" s="10" t="s">
        <v>79</v>
      </c>
      <c r="E37" s="2">
        <v>2</v>
      </c>
      <c r="F37" s="2">
        <v>68.5</v>
      </c>
      <c r="G37" s="2">
        <v>66</v>
      </c>
      <c r="H37" s="2">
        <v>134.5</v>
      </c>
      <c r="I37" s="2">
        <v>83</v>
      </c>
      <c r="J37" s="27">
        <f>H37/2*0.4+I37*0.6</f>
        <v>76.7</v>
      </c>
      <c r="K37" s="2">
        <v>2</v>
      </c>
      <c r="L37" s="33" t="s">
        <v>173</v>
      </c>
      <c r="M37" s="24"/>
      <c r="N37" s="24"/>
      <c r="O37" s="24"/>
      <c r="P37" s="24"/>
      <c r="Q37" s="24"/>
    </row>
    <row r="38" spans="1:17" s="11" customFormat="1" ht="21.75" customHeight="1">
      <c r="A38" s="13" t="s">
        <v>87</v>
      </c>
      <c r="B38" s="13" t="s">
        <v>86</v>
      </c>
      <c r="C38" s="13" t="s">
        <v>80</v>
      </c>
      <c r="D38" s="13" t="s">
        <v>79</v>
      </c>
      <c r="E38" s="13">
        <v>2</v>
      </c>
      <c r="F38" s="13">
        <v>63</v>
      </c>
      <c r="G38" s="13">
        <v>70</v>
      </c>
      <c r="H38" s="13">
        <v>133</v>
      </c>
      <c r="I38" s="13">
        <v>83.5</v>
      </c>
      <c r="J38" s="27">
        <f>H38/2*0.4+I38*0.6</f>
        <v>76.7</v>
      </c>
      <c r="K38" s="2">
        <v>3</v>
      </c>
      <c r="L38" s="33"/>
      <c r="M38" s="24"/>
      <c r="N38" s="24"/>
      <c r="O38" s="24"/>
      <c r="P38" s="24"/>
      <c r="Q38" s="24"/>
    </row>
    <row r="39" spans="1:17" s="11" customFormat="1" ht="21.75" customHeight="1">
      <c r="A39" s="13" t="s">
        <v>93</v>
      </c>
      <c r="B39" s="13" t="s">
        <v>92</v>
      </c>
      <c r="C39" s="13" t="s">
        <v>80</v>
      </c>
      <c r="D39" s="13" t="s">
        <v>79</v>
      </c>
      <c r="E39" s="13">
        <v>2</v>
      </c>
      <c r="F39" s="13">
        <v>65.5</v>
      </c>
      <c r="G39" s="13">
        <v>65</v>
      </c>
      <c r="H39" s="13">
        <v>130.5</v>
      </c>
      <c r="I39" s="13">
        <v>83.6</v>
      </c>
      <c r="J39" s="27">
        <f>H39/2*0.4+I39*0.6</f>
        <v>76.25999999999999</v>
      </c>
      <c r="K39" s="2">
        <v>4</v>
      </c>
      <c r="L39" s="33"/>
      <c r="M39" s="24"/>
      <c r="N39" s="24"/>
      <c r="O39" s="24"/>
      <c r="P39" s="24"/>
      <c r="Q39" s="24"/>
    </row>
    <row r="40" spans="1:17" s="11" customFormat="1" ht="21.75" customHeight="1">
      <c r="A40" s="10" t="s">
        <v>85</v>
      </c>
      <c r="B40" s="10" t="s">
        <v>84</v>
      </c>
      <c r="C40" s="10" t="s">
        <v>80</v>
      </c>
      <c r="D40" s="10" t="s">
        <v>79</v>
      </c>
      <c r="E40" s="2">
        <v>2</v>
      </c>
      <c r="F40" s="2">
        <v>65.5</v>
      </c>
      <c r="G40" s="2">
        <v>69</v>
      </c>
      <c r="H40" s="2">
        <v>134.5</v>
      </c>
      <c r="I40" s="2">
        <v>80.9</v>
      </c>
      <c r="J40" s="27">
        <f>H40/2*0.4+I40*0.6</f>
        <v>75.44</v>
      </c>
      <c r="K40" s="2">
        <v>5</v>
      </c>
      <c r="L40" s="33"/>
      <c r="M40" s="24"/>
      <c r="N40" s="24"/>
      <c r="O40" s="24"/>
      <c r="P40" s="24"/>
      <c r="Q40" s="24"/>
    </row>
    <row r="41" spans="1:17" s="11" customFormat="1" ht="21.75" customHeight="1">
      <c r="A41" s="13" t="s">
        <v>89</v>
      </c>
      <c r="B41" s="13" t="s">
        <v>88</v>
      </c>
      <c r="C41" s="13" t="s">
        <v>80</v>
      </c>
      <c r="D41" s="13" t="s">
        <v>79</v>
      </c>
      <c r="E41" s="13">
        <v>2</v>
      </c>
      <c r="F41" s="13">
        <v>64</v>
      </c>
      <c r="G41" s="13">
        <v>67</v>
      </c>
      <c r="H41" s="13">
        <v>131</v>
      </c>
      <c r="I41" s="13">
        <v>76.3</v>
      </c>
      <c r="J41" s="27">
        <f>H41/2*0.4+I41*0.6</f>
        <v>71.97999999999999</v>
      </c>
      <c r="K41" s="2">
        <v>6</v>
      </c>
      <c r="L41" s="33"/>
      <c r="M41" s="24"/>
      <c r="N41" s="24"/>
      <c r="O41" s="24"/>
      <c r="P41" s="24"/>
      <c r="Q41" s="24"/>
    </row>
    <row r="42" spans="1:17" s="11" customFormat="1" ht="21.75" customHeight="1">
      <c r="A42" s="13" t="s">
        <v>91</v>
      </c>
      <c r="B42" s="13" t="s">
        <v>90</v>
      </c>
      <c r="C42" s="13" t="s">
        <v>80</v>
      </c>
      <c r="D42" s="13" t="s">
        <v>79</v>
      </c>
      <c r="E42" s="13">
        <v>2</v>
      </c>
      <c r="F42" s="13">
        <v>73.5</v>
      </c>
      <c r="G42" s="13">
        <v>57</v>
      </c>
      <c r="H42" s="13">
        <v>130.5</v>
      </c>
      <c r="I42" s="13">
        <v>75.16</v>
      </c>
      <c r="J42" s="27">
        <f>H42/2*0.4+I42*0.6</f>
        <v>71.196</v>
      </c>
      <c r="K42" s="2">
        <v>7</v>
      </c>
      <c r="L42" s="33"/>
      <c r="M42" s="24"/>
      <c r="N42" s="24"/>
      <c r="O42" s="24"/>
      <c r="P42" s="24"/>
      <c r="Q42" s="24"/>
    </row>
    <row r="43" spans="1:17" s="11" customFormat="1" ht="21.75" customHeight="1">
      <c r="A43" s="10" t="s">
        <v>111</v>
      </c>
      <c r="B43" s="10" t="s">
        <v>110</v>
      </c>
      <c r="C43" s="10" t="s">
        <v>108</v>
      </c>
      <c r="D43" s="10" t="s">
        <v>107</v>
      </c>
      <c r="E43" s="2">
        <v>1</v>
      </c>
      <c r="F43" s="2">
        <v>69.5</v>
      </c>
      <c r="G43" s="2">
        <v>78</v>
      </c>
      <c r="H43" s="2">
        <v>147.5</v>
      </c>
      <c r="I43" s="2">
        <v>86</v>
      </c>
      <c r="J43" s="27">
        <f>H43/2*0.4+I43*0.6</f>
        <v>81.1</v>
      </c>
      <c r="K43" s="10">
        <v>1</v>
      </c>
      <c r="L43" s="31" t="s">
        <v>171</v>
      </c>
      <c r="M43" s="24"/>
      <c r="N43" s="24"/>
      <c r="O43" s="24"/>
      <c r="P43" s="24"/>
      <c r="Q43" s="24"/>
    </row>
    <row r="44" spans="1:17" s="11" customFormat="1" ht="21.75" customHeight="1">
      <c r="A44" s="10" t="s">
        <v>109</v>
      </c>
      <c r="B44" s="10" t="s">
        <v>106</v>
      </c>
      <c r="C44" s="10" t="s">
        <v>108</v>
      </c>
      <c r="D44" s="10" t="s">
        <v>107</v>
      </c>
      <c r="E44" s="2">
        <v>1</v>
      </c>
      <c r="F44" s="2">
        <v>65.5</v>
      </c>
      <c r="G44" s="2">
        <v>85</v>
      </c>
      <c r="H44" s="2">
        <v>150.5</v>
      </c>
      <c r="I44" s="2">
        <v>84.2</v>
      </c>
      <c r="J44" s="27">
        <f>H44/2*0.4+I44*0.6</f>
        <v>80.62</v>
      </c>
      <c r="K44" s="10">
        <v>2</v>
      </c>
      <c r="L44" s="18"/>
      <c r="M44" s="24"/>
      <c r="N44" s="24"/>
      <c r="O44" s="24"/>
      <c r="P44" s="24"/>
      <c r="Q44" s="24"/>
    </row>
    <row r="45" spans="1:17" s="11" customFormat="1" ht="21.75" customHeight="1">
      <c r="A45" s="10" t="s">
        <v>113</v>
      </c>
      <c r="B45" s="10" t="s">
        <v>112</v>
      </c>
      <c r="C45" s="10" t="s">
        <v>108</v>
      </c>
      <c r="D45" s="10" t="s">
        <v>107</v>
      </c>
      <c r="E45" s="2">
        <v>1</v>
      </c>
      <c r="F45" s="2">
        <v>71.5</v>
      </c>
      <c r="G45" s="2">
        <v>75</v>
      </c>
      <c r="H45" s="2">
        <v>146.5</v>
      </c>
      <c r="I45" s="2">
        <v>85.2</v>
      </c>
      <c r="J45" s="27">
        <f>H45/2*0.4+I45*0.6</f>
        <v>80.42</v>
      </c>
      <c r="K45" s="10">
        <v>3</v>
      </c>
      <c r="L45" s="18"/>
      <c r="M45" s="24"/>
      <c r="N45" s="24"/>
      <c r="O45" s="24"/>
      <c r="P45" s="24"/>
      <c r="Q45" s="24"/>
    </row>
    <row r="46" spans="1:17" s="11" customFormat="1" ht="21.75" customHeight="1">
      <c r="A46" s="10" t="s">
        <v>118</v>
      </c>
      <c r="B46" s="10" t="s">
        <v>117</v>
      </c>
      <c r="C46" s="10" t="s">
        <v>108</v>
      </c>
      <c r="D46" s="10" t="s">
        <v>115</v>
      </c>
      <c r="E46" s="2">
        <v>1</v>
      </c>
      <c r="F46" s="2">
        <v>67.5</v>
      </c>
      <c r="G46" s="2">
        <v>80</v>
      </c>
      <c r="H46" s="2">
        <v>147.5</v>
      </c>
      <c r="I46" s="2">
        <v>86.4</v>
      </c>
      <c r="J46" s="27">
        <f>H46/2*0.4+I46*0.6</f>
        <v>81.34</v>
      </c>
      <c r="K46" s="10">
        <v>1</v>
      </c>
      <c r="L46" s="25" t="s">
        <v>171</v>
      </c>
      <c r="M46" s="24"/>
      <c r="N46" s="24"/>
      <c r="O46" s="24"/>
      <c r="P46" s="24"/>
      <c r="Q46" s="24"/>
    </row>
    <row r="47" spans="1:17" s="11" customFormat="1" ht="21.75" customHeight="1">
      <c r="A47" s="10" t="s">
        <v>116</v>
      </c>
      <c r="B47" s="10" t="s">
        <v>114</v>
      </c>
      <c r="C47" s="10" t="s">
        <v>108</v>
      </c>
      <c r="D47" s="10" t="s">
        <v>115</v>
      </c>
      <c r="E47" s="2">
        <v>1</v>
      </c>
      <c r="F47" s="2">
        <v>75</v>
      </c>
      <c r="G47" s="2">
        <v>78</v>
      </c>
      <c r="H47" s="2">
        <v>153</v>
      </c>
      <c r="I47" s="2">
        <v>76.8</v>
      </c>
      <c r="J47" s="27">
        <f>H47/2*0.4+I47*0.6</f>
        <v>76.68</v>
      </c>
      <c r="K47" s="10">
        <v>2</v>
      </c>
      <c r="L47" s="18"/>
      <c r="M47" s="24"/>
      <c r="N47" s="24"/>
      <c r="O47" s="24"/>
      <c r="P47" s="24"/>
      <c r="Q47" s="24"/>
    </row>
    <row r="48" spans="1:17" s="11" customFormat="1" ht="21.75" customHeight="1">
      <c r="A48" s="10" t="s">
        <v>120</v>
      </c>
      <c r="B48" s="10" t="s">
        <v>119</v>
      </c>
      <c r="C48" s="10" t="s">
        <v>108</v>
      </c>
      <c r="D48" s="10" t="s">
        <v>115</v>
      </c>
      <c r="E48" s="2">
        <v>1</v>
      </c>
      <c r="F48" s="2">
        <v>72</v>
      </c>
      <c r="G48" s="2">
        <v>72</v>
      </c>
      <c r="H48" s="2">
        <v>144</v>
      </c>
      <c r="I48" s="2">
        <v>79.2</v>
      </c>
      <c r="J48" s="27">
        <f>H48/2*0.4+I48*0.6</f>
        <v>76.32000000000001</v>
      </c>
      <c r="K48" s="10">
        <v>3</v>
      </c>
      <c r="L48" s="18"/>
      <c r="M48" s="24"/>
      <c r="N48" s="24"/>
      <c r="O48" s="24"/>
      <c r="P48" s="24"/>
      <c r="Q48" s="24"/>
    </row>
    <row r="49" spans="1:17" s="11" customFormat="1" ht="21.75" customHeight="1">
      <c r="A49" s="10" t="s">
        <v>123</v>
      </c>
      <c r="B49" s="10" t="s">
        <v>121</v>
      </c>
      <c r="C49" s="10" t="s">
        <v>108</v>
      </c>
      <c r="D49" s="10" t="s">
        <v>122</v>
      </c>
      <c r="E49" s="2">
        <v>1</v>
      </c>
      <c r="F49" s="2">
        <v>79</v>
      </c>
      <c r="G49" s="2">
        <v>72</v>
      </c>
      <c r="H49" s="2">
        <v>151</v>
      </c>
      <c r="I49" s="2">
        <v>83.8</v>
      </c>
      <c r="J49" s="27">
        <f>H49/2*0.4+I49*0.6</f>
        <v>80.47999999999999</v>
      </c>
      <c r="K49" s="10">
        <v>1</v>
      </c>
      <c r="L49" s="31" t="s">
        <v>171</v>
      </c>
      <c r="M49" s="24"/>
      <c r="N49" s="24"/>
      <c r="O49" s="24"/>
      <c r="P49" s="24"/>
      <c r="Q49" s="24"/>
    </row>
    <row r="50" spans="1:17" s="11" customFormat="1" ht="21.75" customHeight="1">
      <c r="A50" s="10" t="s">
        <v>127</v>
      </c>
      <c r="B50" s="10" t="s">
        <v>126</v>
      </c>
      <c r="C50" s="10" t="s">
        <v>108</v>
      </c>
      <c r="D50" s="10" t="s">
        <v>122</v>
      </c>
      <c r="E50" s="2">
        <v>1</v>
      </c>
      <c r="F50" s="2">
        <v>79</v>
      </c>
      <c r="G50" s="2">
        <v>68</v>
      </c>
      <c r="H50" s="2">
        <v>147</v>
      </c>
      <c r="I50" s="2">
        <v>84.2</v>
      </c>
      <c r="J50" s="27">
        <f>H50/2*0.4+I50*0.6</f>
        <v>79.92</v>
      </c>
      <c r="K50" s="10">
        <v>2</v>
      </c>
      <c r="L50" s="18"/>
      <c r="M50" s="24"/>
      <c r="N50" s="24"/>
      <c r="O50" s="24"/>
      <c r="P50" s="24"/>
      <c r="Q50" s="24"/>
    </row>
    <row r="51" spans="1:17" s="11" customFormat="1" ht="21.75" customHeight="1">
      <c r="A51" s="10" t="s">
        <v>125</v>
      </c>
      <c r="B51" s="10" t="s">
        <v>124</v>
      </c>
      <c r="C51" s="10" t="s">
        <v>108</v>
      </c>
      <c r="D51" s="10" t="s">
        <v>122</v>
      </c>
      <c r="E51" s="2">
        <v>1</v>
      </c>
      <c r="F51" s="2">
        <v>68</v>
      </c>
      <c r="G51" s="2">
        <v>80</v>
      </c>
      <c r="H51" s="2">
        <v>148</v>
      </c>
      <c r="I51" s="2">
        <v>79.8</v>
      </c>
      <c r="J51" s="27">
        <f>H51/2*0.4+I51*0.6</f>
        <v>77.47999999999999</v>
      </c>
      <c r="K51" s="10">
        <v>3</v>
      </c>
      <c r="L51" s="18"/>
      <c r="M51" s="24"/>
      <c r="N51" s="24"/>
      <c r="O51" s="24"/>
      <c r="P51" s="24"/>
      <c r="Q51" s="24"/>
    </row>
    <row r="52" spans="1:17" s="11" customFormat="1" ht="21.75" customHeight="1">
      <c r="A52" s="10" t="s">
        <v>132</v>
      </c>
      <c r="B52" s="10" t="s">
        <v>131</v>
      </c>
      <c r="C52" s="10" t="s">
        <v>108</v>
      </c>
      <c r="D52" s="10" t="s">
        <v>129</v>
      </c>
      <c r="E52" s="2">
        <v>1</v>
      </c>
      <c r="F52" s="2">
        <v>76.5</v>
      </c>
      <c r="G52" s="2">
        <v>64</v>
      </c>
      <c r="H52" s="2">
        <v>140.5</v>
      </c>
      <c r="I52" s="2">
        <v>88.6</v>
      </c>
      <c r="J52" s="27">
        <f>H52/2*0.4+I52*0.6</f>
        <v>81.25999999999999</v>
      </c>
      <c r="K52" s="10">
        <v>1</v>
      </c>
      <c r="L52" s="31" t="s">
        <v>171</v>
      </c>
      <c r="M52" s="24"/>
      <c r="N52" s="24"/>
      <c r="O52" s="24"/>
      <c r="P52" s="24"/>
      <c r="Q52" s="24"/>
    </row>
    <row r="53" spans="1:17" s="11" customFormat="1" ht="21.75" customHeight="1">
      <c r="A53" s="10" t="s">
        <v>130</v>
      </c>
      <c r="B53" s="10" t="s">
        <v>128</v>
      </c>
      <c r="C53" s="10" t="s">
        <v>108</v>
      </c>
      <c r="D53" s="10" t="s">
        <v>129</v>
      </c>
      <c r="E53" s="2">
        <v>1</v>
      </c>
      <c r="F53" s="2">
        <v>78</v>
      </c>
      <c r="G53" s="2">
        <v>69</v>
      </c>
      <c r="H53" s="2">
        <v>147</v>
      </c>
      <c r="I53" s="2">
        <v>84</v>
      </c>
      <c r="J53" s="27">
        <f>H53/2*0.4+I53*0.6</f>
        <v>79.8</v>
      </c>
      <c r="K53" s="10">
        <v>2</v>
      </c>
      <c r="L53" s="18"/>
      <c r="M53" s="24"/>
      <c r="N53" s="24"/>
      <c r="O53" s="24"/>
      <c r="P53" s="24"/>
      <c r="Q53" s="24"/>
    </row>
    <row r="54" spans="1:17" s="11" customFormat="1" ht="21.75" customHeight="1">
      <c r="A54" s="10" t="s">
        <v>134</v>
      </c>
      <c r="B54" s="10" t="s">
        <v>133</v>
      </c>
      <c r="C54" s="10" t="s">
        <v>108</v>
      </c>
      <c r="D54" s="10" t="s">
        <v>129</v>
      </c>
      <c r="E54" s="2">
        <v>1</v>
      </c>
      <c r="F54" s="2">
        <v>67</v>
      </c>
      <c r="G54" s="2">
        <v>73</v>
      </c>
      <c r="H54" s="2">
        <v>140</v>
      </c>
      <c r="I54" s="2">
        <v>83</v>
      </c>
      <c r="J54" s="27">
        <f>H54/2*0.4+I54*0.6</f>
        <v>77.8</v>
      </c>
      <c r="K54" s="10">
        <v>3</v>
      </c>
      <c r="L54" s="18"/>
      <c r="M54" s="24"/>
      <c r="N54" s="24"/>
      <c r="O54" s="24"/>
      <c r="P54" s="24"/>
      <c r="Q54" s="24"/>
    </row>
    <row r="55" spans="1:17" s="11" customFormat="1" ht="21.75" customHeight="1">
      <c r="A55" s="10" t="s">
        <v>136</v>
      </c>
      <c r="B55" s="10" t="s">
        <v>135</v>
      </c>
      <c r="C55" s="10" t="s">
        <v>108</v>
      </c>
      <c r="D55" s="10" t="s">
        <v>129</v>
      </c>
      <c r="E55" s="2">
        <v>1</v>
      </c>
      <c r="F55" s="2">
        <v>72</v>
      </c>
      <c r="G55" s="2">
        <v>68</v>
      </c>
      <c r="H55" s="2">
        <v>140</v>
      </c>
      <c r="I55" s="2">
        <v>81.4</v>
      </c>
      <c r="J55" s="27">
        <f>H55/2*0.4+I55*0.6</f>
        <v>76.84</v>
      </c>
      <c r="K55" s="10">
        <v>4</v>
      </c>
      <c r="L55" s="18"/>
      <c r="M55" s="24"/>
      <c r="N55" s="24"/>
      <c r="O55" s="24"/>
      <c r="P55" s="24"/>
      <c r="Q55" s="24"/>
    </row>
    <row r="56" spans="1:17" s="11" customFormat="1" ht="21.75" customHeight="1">
      <c r="A56" s="10" t="s">
        <v>141</v>
      </c>
      <c r="B56" s="10" t="s">
        <v>6</v>
      </c>
      <c r="C56" s="10" t="s">
        <v>139</v>
      </c>
      <c r="D56" s="10" t="s">
        <v>138</v>
      </c>
      <c r="E56" s="2">
        <v>1</v>
      </c>
      <c r="F56" s="2">
        <v>69</v>
      </c>
      <c r="G56" s="2">
        <v>57</v>
      </c>
      <c r="H56" s="2">
        <v>126</v>
      </c>
      <c r="I56" s="2">
        <v>82.6</v>
      </c>
      <c r="J56" s="27">
        <f>H56/2*0.4+I56*0.6</f>
        <v>74.75999999999999</v>
      </c>
      <c r="K56" s="10">
        <v>1</v>
      </c>
      <c r="L56" s="31" t="s">
        <v>171</v>
      </c>
      <c r="M56" s="24"/>
      <c r="N56" s="24"/>
      <c r="O56" s="24"/>
      <c r="P56" s="24"/>
      <c r="Q56" s="24"/>
    </row>
    <row r="57" spans="1:17" s="11" customFormat="1" ht="21.75" customHeight="1">
      <c r="A57" s="10" t="s">
        <v>143</v>
      </c>
      <c r="B57" s="10" t="s">
        <v>142</v>
      </c>
      <c r="C57" s="10" t="s">
        <v>139</v>
      </c>
      <c r="D57" s="10" t="s">
        <v>138</v>
      </c>
      <c r="E57" s="2">
        <v>1</v>
      </c>
      <c r="F57" s="2">
        <v>61</v>
      </c>
      <c r="G57" s="2">
        <v>62</v>
      </c>
      <c r="H57" s="2">
        <v>123</v>
      </c>
      <c r="I57" s="2">
        <v>77.8</v>
      </c>
      <c r="J57" s="27">
        <f>H57/2*0.4+I57*0.6</f>
        <v>71.28</v>
      </c>
      <c r="K57" s="10">
        <v>2</v>
      </c>
      <c r="L57" s="18"/>
      <c r="M57" s="24"/>
      <c r="N57" s="24"/>
      <c r="O57" s="24"/>
      <c r="P57" s="24"/>
      <c r="Q57" s="24"/>
    </row>
    <row r="58" spans="1:17" s="11" customFormat="1" ht="21.75" customHeight="1">
      <c r="A58" s="10" t="s">
        <v>140</v>
      </c>
      <c r="B58" s="10" t="s">
        <v>137</v>
      </c>
      <c r="C58" s="10" t="s">
        <v>139</v>
      </c>
      <c r="D58" s="10" t="s">
        <v>138</v>
      </c>
      <c r="E58" s="2">
        <v>1</v>
      </c>
      <c r="F58" s="2">
        <v>64.5</v>
      </c>
      <c r="G58" s="2">
        <v>62</v>
      </c>
      <c r="H58" s="2">
        <v>126.5</v>
      </c>
      <c r="I58" s="32" t="s">
        <v>172</v>
      </c>
      <c r="J58" s="27">
        <v>25.3</v>
      </c>
      <c r="K58" s="10">
        <v>3</v>
      </c>
      <c r="L58" s="18"/>
      <c r="M58" s="24"/>
      <c r="N58" s="24"/>
      <c r="O58" s="24"/>
      <c r="P58" s="24"/>
      <c r="Q58" s="24"/>
    </row>
    <row r="59" spans="1:17" s="11" customFormat="1" ht="21.75" customHeight="1">
      <c r="A59" s="10" t="s">
        <v>145</v>
      </c>
      <c r="B59" s="10" t="s">
        <v>1</v>
      </c>
      <c r="C59" s="10" t="s">
        <v>139</v>
      </c>
      <c r="D59" s="10" t="s">
        <v>144</v>
      </c>
      <c r="E59" s="2">
        <v>1</v>
      </c>
      <c r="F59" s="2">
        <v>64</v>
      </c>
      <c r="G59" s="2">
        <v>69</v>
      </c>
      <c r="H59" s="2">
        <v>133</v>
      </c>
      <c r="I59" s="2">
        <v>82</v>
      </c>
      <c r="J59" s="27">
        <f>H59/2*0.4+I59*0.6</f>
        <v>75.8</v>
      </c>
      <c r="K59" s="10">
        <v>1</v>
      </c>
      <c r="L59" s="31" t="s">
        <v>171</v>
      </c>
      <c r="M59" s="24"/>
      <c r="N59" s="24"/>
      <c r="O59" s="24"/>
      <c r="P59" s="24"/>
      <c r="Q59" s="24"/>
    </row>
    <row r="60" spans="1:17" s="11" customFormat="1" ht="21.75" customHeight="1">
      <c r="A60" s="10" t="s">
        <v>147</v>
      </c>
      <c r="B60" s="10" t="s">
        <v>146</v>
      </c>
      <c r="C60" s="10" t="s">
        <v>139</v>
      </c>
      <c r="D60" s="10" t="s">
        <v>144</v>
      </c>
      <c r="E60" s="2">
        <v>1</v>
      </c>
      <c r="F60" s="2">
        <v>63.5</v>
      </c>
      <c r="G60" s="2">
        <v>68</v>
      </c>
      <c r="H60" s="2">
        <v>131.5</v>
      </c>
      <c r="I60" s="2">
        <v>79.8</v>
      </c>
      <c r="J60" s="27">
        <f>H60/2*0.4+I60*0.6</f>
        <v>74.17999999999999</v>
      </c>
      <c r="K60" s="10">
        <v>2</v>
      </c>
      <c r="L60" s="18"/>
      <c r="M60" s="24"/>
      <c r="N60" s="24"/>
      <c r="O60" s="24"/>
      <c r="P60" s="24"/>
      <c r="Q60" s="24"/>
    </row>
    <row r="61" spans="1:17" s="11" customFormat="1" ht="21.75" customHeight="1">
      <c r="A61" s="10" t="s">
        <v>149</v>
      </c>
      <c r="B61" s="10" t="s">
        <v>148</v>
      </c>
      <c r="C61" s="10" t="s">
        <v>139</v>
      </c>
      <c r="D61" s="10" t="s">
        <v>144</v>
      </c>
      <c r="E61" s="2">
        <v>1</v>
      </c>
      <c r="F61" s="2">
        <v>62</v>
      </c>
      <c r="G61" s="2">
        <v>63</v>
      </c>
      <c r="H61" s="2">
        <v>125</v>
      </c>
      <c r="I61" s="2">
        <v>79.8</v>
      </c>
      <c r="J61" s="27">
        <f>H61/2*0.4+I61*0.6</f>
        <v>72.88</v>
      </c>
      <c r="K61" s="10">
        <v>3</v>
      </c>
      <c r="L61" s="18"/>
      <c r="M61" s="24"/>
      <c r="N61" s="24"/>
      <c r="O61" s="24"/>
      <c r="P61" s="24"/>
      <c r="Q61" s="24"/>
    </row>
    <row r="62" spans="1:17" s="11" customFormat="1" ht="21.75" customHeight="1">
      <c r="A62" s="13" t="s">
        <v>158</v>
      </c>
      <c r="B62" s="13" t="s">
        <v>7</v>
      </c>
      <c r="C62" s="13" t="s">
        <v>139</v>
      </c>
      <c r="D62" s="5" t="s">
        <v>157</v>
      </c>
      <c r="E62" s="13">
        <v>1</v>
      </c>
      <c r="F62" s="13">
        <v>67</v>
      </c>
      <c r="G62" s="13">
        <v>64</v>
      </c>
      <c r="H62" s="13">
        <v>131</v>
      </c>
      <c r="I62" s="13">
        <v>82.8</v>
      </c>
      <c r="J62" s="27">
        <f>H62/2*0.4+I62*0.6</f>
        <v>75.88</v>
      </c>
      <c r="K62" s="2">
        <v>1</v>
      </c>
      <c r="L62" s="31" t="s">
        <v>171</v>
      </c>
      <c r="M62" s="24"/>
      <c r="N62" s="24"/>
      <c r="O62" s="24"/>
      <c r="P62" s="24"/>
      <c r="Q62" s="24"/>
    </row>
    <row r="63" spans="1:17" s="11" customFormat="1" ht="21.75" customHeight="1">
      <c r="A63" s="13" t="s">
        <v>162</v>
      </c>
      <c r="B63" s="13" t="s">
        <v>161</v>
      </c>
      <c r="C63" s="13" t="s">
        <v>139</v>
      </c>
      <c r="D63" s="5" t="s">
        <v>157</v>
      </c>
      <c r="E63" s="13">
        <v>1</v>
      </c>
      <c r="F63" s="13">
        <v>64</v>
      </c>
      <c r="G63" s="13">
        <v>52</v>
      </c>
      <c r="H63" s="13">
        <v>116</v>
      </c>
      <c r="I63" s="13">
        <v>74.2</v>
      </c>
      <c r="J63" s="27">
        <f>H63/2*0.4+I63*0.6</f>
        <v>67.72</v>
      </c>
      <c r="K63" s="2">
        <v>2</v>
      </c>
      <c r="L63" s="20"/>
      <c r="M63" s="24"/>
      <c r="N63" s="24"/>
      <c r="O63" s="24"/>
      <c r="P63" s="24"/>
      <c r="Q63" s="24"/>
    </row>
    <row r="64" spans="1:17" s="12" customFormat="1" ht="21.75" customHeight="1" thickBot="1">
      <c r="A64" s="13" t="s">
        <v>160</v>
      </c>
      <c r="B64" s="13" t="s">
        <v>159</v>
      </c>
      <c r="C64" s="13" t="s">
        <v>139</v>
      </c>
      <c r="D64" s="5" t="s">
        <v>157</v>
      </c>
      <c r="E64" s="13">
        <v>1</v>
      </c>
      <c r="F64" s="13">
        <v>63</v>
      </c>
      <c r="G64" s="13">
        <v>54</v>
      </c>
      <c r="H64" s="13">
        <v>117</v>
      </c>
      <c r="I64" s="13">
        <v>65</v>
      </c>
      <c r="J64" s="27">
        <f>H64/2*0.4+I64*0.6</f>
        <v>62.400000000000006</v>
      </c>
      <c r="K64" s="2">
        <v>3</v>
      </c>
      <c r="L64" s="20"/>
      <c r="M64" s="24"/>
      <c r="N64" s="24"/>
      <c r="O64" s="24"/>
      <c r="P64" s="24"/>
      <c r="Q64" s="24"/>
    </row>
    <row r="65" spans="1:17" s="11" customFormat="1" ht="21.75" customHeight="1">
      <c r="A65" s="10" t="s">
        <v>96</v>
      </c>
      <c r="B65" s="10" t="s">
        <v>94</v>
      </c>
      <c r="C65" s="10" t="s">
        <v>3</v>
      </c>
      <c r="D65" s="10" t="s">
        <v>95</v>
      </c>
      <c r="E65" s="2">
        <v>2</v>
      </c>
      <c r="F65" s="2">
        <v>75.5</v>
      </c>
      <c r="G65" s="2">
        <v>78</v>
      </c>
      <c r="H65" s="2">
        <v>153.5</v>
      </c>
      <c r="I65" s="2">
        <v>85.4</v>
      </c>
      <c r="J65" s="27">
        <f>H65/2*0.4+I65*0.6</f>
        <v>81.94</v>
      </c>
      <c r="K65" s="2">
        <v>1</v>
      </c>
      <c r="L65" s="33" t="s">
        <v>173</v>
      </c>
      <c r="M65" s="24"/>
      <c r="N65" s="24"/>
      <c r="O65" s="24"/>
      <c r="P65" s="24"/>
      <c r="Q65" s="24"/>
    </row>
    <row r="66" spans="1:17" s="11" customFormat="1" ht="21.75" customHeight="1">
      <c r="A66" s="10" t="s">
        <v>98</v>
      </c>
      <c r="B66" s="10" t="s">
        <v>97</v>
      </c>
      <c r="C66" s="10" t="s">
        <v>3</v>
      </c>
      <c r="D66" s="10" t="s">
        <v>95</v>
      </c>
      <c r="E66" s="2">
        <v>2</v>
      </c>
      <c r="F66" s="2">
        <v>70</v>
      </c>
      <c r="G66" s="2">
        <v>75</v>
      </c>
      <c r="H66" s="2">
        <v>145</v>
      </c>
      <c r="I66" s="2">
        <v>79.8</v>
      </c>
      <c r="J66" s="27">
        <f>H66/2*0.4+I66*0.6</f>
        <v>76.88</v>
      </c>
      <c r="K66" s="2">
        <v>2</v>
      </c>
      <c r="L66" s="33" t="s">
        <v>173</v>
      </c>
      <c r="M66" s="24"/>
      <c r="N66" s="24"/>
      <c r="O66" s="24"/>
      <c r="P66" s="24"/>
      <c r="Q66" s="24"/>
    </row>
    <row r="67" spans="1:17" s="11" customFormat="1" ht="21.75" customHeight="1">
      <c r="A67" s="2" t="s">
        <v>105</v>
      </c>
      <c r="B67" s="2" t="s">
        <v>8</v>
      </c>
      <c r="C67" s="10" t="s">
        <v>3</v>
      </c>
      <c r="D67" s="10" t="s">
        <v>95</v>
      </c>
      <c r="E67" s="2">
        <v>2</v>
      </c>
      <c r="F67" s="2">
        <v>71.5</v>
      </c>
      <c r="G67" s="2">
        <v>71</v>
      </c>
      <c r="H67" s="13">
        <v>142.5</v>
      </c>
      <c r="I67" s="13">
        <v>80.6</v>
      </c>
      <c r="J67" s="27">
        <f>H67/2*0.4+I67*0.6</f>
        <v>76.85999999999999</v>
      </c>
      <c r="K67" s="2">
        <v>3</v>
      </c>
      <c r="L67" s="33"/>
      <c r="M67" s="24"/>
      <c r="N67" s="24"/>
      <c r="O67" s="24"/>
      <c r="P67" s="24"/>
      <c r="Q67" s="24"/>
    </row>
    <row r="68" spans="1:17" s="11" customFormat="1" ht="21.75" customHeight="1">
      <c r="A68" s="10" t="s">
        <v>102</v>
      </c>
      <c r="B68" s="10" t="s">
        <v>101</v>
      </c>
      <c r="C68" s="10" t="s">
        <v>3</v>
      </c>
      <c r="D68" s="10" t="s">
        <v>95</v>
      </c>
      <c r="E68" s="2">
        <v>2</v>
      </c>
      <c r="F68" s="2">
        <v>73</v>
      </c>
      <c r="G68" s="2">
        <v>71</v>
      </c>
      <c r="H68" s="2">
        <v>144</v>
      </c>
      <c r="I68" s="2">
        <v>79.2</v>
      </c>
      <c r="J68" s="27">
        <f>H68/2*0.4+I68*0.6</f>
        <v>76.32000000000001</v>
      </c>
      <c r="K68" s="2">
        <v>4</v>
      </c>
      <c r="L68" s="33"/>
      <c r="M68" s="24"/>
      <c r="N68" s="24"/>
      <c r="O68" s="24"/>
      <c r="P68" s="24"/>
      <c r="Q68" s="24"/>
    </row>
    <row r="69" spans="1:17" s="11" customFormat="1" ht="21.75" customHeight="1">
      <c r="A69" s="10" t="s">
        <v>104</v>
      </c>
      <c r="B69" s="10" t="s">
        <v>103</v>
      </c>
      <c r="C69" s="10" t="s">
        <v>3</v>
      </c>
      <c r="D69" s="10" t="s">
        <v>95</v>
      </c>
      <c r="E69" s="2">
        <v>2</v>
      </c>
      <c r="F69" s="2">
        <v>76</v>
      </c>
      <c r="G69" s="2">
        <v>67</v>
      </c>
      <c r="H69" s="2">
        <v>143</v>
      </c>
      <c r="I69" s="2">
        <v>75.8</v>
      </c>
      <c r="J69" s="27">
        <f>H69/2*0.4+I69*0.6</f>
        <v>74.08</v>
      </c>
      <c r="K69" s="2">
        <v>5</v>
      </c>
      <c r="L69" s="33"/>
      <c r="M69" s="24"/>
      <c r="N69" s="24"/>
      <c r="O69" s="24"/>
      <c r="P69" s="24"/>
      <c r="Q69" s="24"/>
    </row>
    <row r="70" spans="1:17" s="11" customFormat="1" ht="21.75" customHeight="1">
      <c r="A70" s="10" t="s">
        <v>100</v>
      </c>
      <c r="B70" s="10" t="s">
        <v>99</v>
      </c>
      <c r="C70" s="10" t="s">
        <v>3</v>
      </c>
      <c r="D70" s="10" t="s">
        <v>95</v>
      </c>
      <c r="E70" s="2">
        <v>2</v>
      </c>
      <c r="F70" s="2">
        <v>68</v>
      </c>
      <c r="G70" s="2">
        <v>76</v>
      </c>
      <c r="H70" s="2">
        <v>144</v>
      </c>
      <c r="I70" s="2">
        <v>73</v>
      </c>
      <c r="J70" s="27">
        <f>H70/2*0.4+I70*0.6</f>
        <v>72.6</v>
      </c>
      <c r="K70" s="2">
        <v>6</v>
      </c>
      <c r="L70" s="33"/>
      <c r="M70" s="24"/>
      <c r="N70" s="24"/>
      <c r="O70" s="24"/>
      <c r="P70" s="24"/>
      <c r="Q70" s="24"/>
    </row>
    <row r="71" spans="2:12" ht="18.75">
      <c r="B71" s="14"/>
      <c r="F71" s="14"/>
      <c r="G71" s="14"/>
      <c r="H71" s="14"/>
      <c r="I71" s="14"/>
      <c r="J71" s="28"/>
      <c r="K71" s="14"/>
      <c r="L71" s="15"/>
    </row>
    <row r="74" spans="7:10" ht="18.75">
      <c r="G74" s="16"/>
      <c r="H74" s="16"/>
      <c r="I74" s="16"/>
      <c r="J74" s="29"/>
    </row>
    <row r="75" spans="7:10" ht="18.75">
      <c r="G75" s="16"/>
      <c r="H75" s="16"/>
      <c r="I75" s="16"/>
      <c r="J75" s="29"/>
    </row>
    <row r="76" spans="7:10" ht="18.75">
      <c r="G76" s="17"/>
      <c r="H76" s="16"/>
      <c r="I76" s="16"/>
      <c r="J76" s="29"/>
    </row>
    <row r="77" spans="7:10" ht="18.75">
      <c r="G77" s="16"/>
      <c r="H77" s="16"/>
      <c r="I77" s="16"/>
      <c r="J77" s="29"/>
    </row>
  </sheetData>
  <sheetProtection/>
  <mergeCells count="1">
    <mergeCell ref="A1:L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2020-08-29T06:40:39Z</cp:lastPrinted>
  <dcterms:created xsi:type="dcterms:W3CDTF">2020-08-19T01:54:46Z</dcterms:created>
  <dcterms:modified xsi:type="dcterms:W3CDTF">2020-08-29T07:26:46Z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