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335" windowHeight="10365" activeTab="0"/>
  </bookViews>
  <sheets>
    <sheet name="第一试场" sheetId="1" r:id="rId1"/>
    <sheet name="第二试场" sheetId="2" r:id="rId2"/>
    <sheet name="第三试场" sheetId="3" r:id="rId3"/>
    <sheet name="第四试场" sheetId="4" r:id="rId4"/>
    <sheet name="第五试场" sheetId="5" r:id="rId5"/>
    <sheet name="第六试场" sheetId="6" r:id="rId6"/>
  </sheets>
  <definedNames/>
  <calcPr fullCalcOnLoad="1"/>
</workbook>
</file>

<file path=xl/sharedStrings.xml><?xml version="1.0" encoding="utf-8"?>
<sst xmlns="http://schemas.openxmlformats.org/spreadsheetml/2006/main" count="619" uniqueCount="298">
  <si>
    <t>2020年嵊州市各级机关单位考试录用公务员总成绩及入围体检人员名单（第一试场）</t>
  </si>
  <si>
    <t>招考单位</t>
  </si>
  <si>
    <t>招考职位</t>
  </si>
  <si>
    <t>面试序号</t>
  </si>
  <si>
    <t>准考证号</t>
  </si>
  <si>
    <t>姓 名</t>
  </si>
  <si>
    <t>性别</t>
  </si>
  <si>
    <t>笔试成绩</t>
  </si>
  <si>
    <t>面试       成绩</t>
  </si>
  <si>
    <t>总成绩</t>
  </si>
  <si>
    <t>是否参加体检</t>
  </si>
  <si>
    <t>嵊州市乡镇机关</t>
  </si>
  <si>
    <t>优秀村干部“职位2” 一级科员</t>
  </si>
  <si>
    <t>30601011309</t>
  </si>
  <si>
    <t>周科杰</t>
  </si>
  <si>
    <t>男</t>
  </si>
  <si>
    <t>是</t>
  </si>
  <si>
    <t>30601011402</t>
  </si>
  <si>
    <t>商航波</t>
  </si>
  <si>
    <t>30601011328</t>
  </si>
  <si>
    <t>刘聪儿</t>
  </si>
  <si>
    <t>女</t>
  </si>
  <si>
    <t>否</t>
  </si>
  <si>
    <t>30601011330</t>
  </si>
  <si>
    <t>叶赛璐</t>
  </si>
  <si>
    <t>30601011313</t>
  </si>
  <si>
    <t>徐秋东</t>
  </si>
  <si>
    <t>30601011403</t>
  </si>
  <si>
    <t>王泽峰</t>
  </si>
  <si>
    <t>嵊州市市场监督管理局</t>
  </si>
  <si>
    <t>一线执法1一级科员</t>
  </si>
  <si>
    <t>20601033511</t>
  </si>
  <si>
    <t>蔡火雍</t>
  </si>
  <si>
    <t>20601011701</t>
  </si>
  <si>
    <t>李城洪</t>
  </si>
  <si>
    <t>20601014302</t>
  </si>
  <si>
    <t>邢志程</t>
  </si>
  <si>
    <t>20601036325</t>
  </si>
  <si>
    <t>潘斌</t>
  </si>
  <si>
    <t>20601013725</t>
  </si>
  <si>
    <t>赵佳男</t>
  </si>
  <si>
    <t>20601013315</t>
  </si>
  <si>
    <t>汪秦亮</t>
  </si>
  <si>
    <t>一线执法3一级科员</t>
  </si>
  <si>
    <t>20601035916</t>
  </si>
  <si>
    <t>梁夏风</t>
  </si>
  <si>
    <t>20601033412</t>
  </si>
  <si>
    <t>褚帅碟</t>
  </si>
  <si>
    <t>20601034517</t>
  </si>
  <si>
    <t>张亮</t>
  </si>
  <si>
    <t>一线执法2一级科员</t>
  </si>
  <si>
    <t>20601031203</t>
  </si>
  <si>
    <t>章征</t>
  </si>
  <si>
    <t>20601035025</t>
  </si>
  <si>
    <t>袁莉</t>
  </si>
  <si>
    <t>20601035414</t>
  </si>
  <si>
    <t>许佳羽</t>
  </si>
  <si>
    <t>20601036628</t>
  </si>
  <si>
    <t>许宁银</t>
  </si>
  <si>
    <t>20601031802</t>
  </si>
  <si>
    <t>叶家建</t>
  </si>
  <si>
    <t>20601030124</t>
  </si>
  <si>
    <t>曹金莹</t>
  </si>
  <si>
    <t>备注：总成绩的计算公式为：总成绩＝笔试总成绩÷2*40%＋面试成绩*60%</t>
  </si>
  <si>
    <t>嵊州市公务员局</t>
  </si>
  <si>
    <t>2020年嵊州市各级机关单位考试录用公务员总成绩及入围体检人员名单（第二试场）</t>
  </si>
  <si>
    <t>嵊州市人民检察院</t>
  </si>
  <si>
    <t>五级检察官助理1</t>
  </si>
  <si>
    <t>20601013010</t>
  </si>
  <si>
    <t>谭臻</t>
  </si>
  <si>
    <t>20601013522</t>
  </si>
  <si>
    <t>何丹枫</t>
  </si>
  <si>
    <t>20601013301</t>
  </si>
  <si>
    <t>韩松峰</t>
  </si>
  <si>
    <t>20601013811</t>
  </si>
  <si>
    <t>沈锦辉</t>
  </si>
  <si>
    <t>20601014420</t>
  </si>
  <si>
    <t>竹月来</t>
  </si>
  <si>
    <t>20601011610</t>
  </si>
  <si>
    <t>俞炜</t>
  </si>
  <si>
    <t>五级检察官助理2</t>
  </si>
  <si>
    <t>20601013821</t>
  </si>
  <si>
    <t>黄蒙瑶</t>
  </si>
  <si>
    <t>20601012328</t>
  </si>
  <si>
    <t>董素樱</t>
  </si>
  <si>
    <t>20601012016</t>
  </si>
  <si>
    <t>过潇敏</t>
  </si>
  <si>
    <t>20601011724</t>
  </si>
  <si>
    <t>杨婷茹</t>
  </si>
  <si>
    <t>20601012304</t>
  </si>
  <si>
    <t>谢超芳</t>
  </si>
  <si>
    <t>嵊州市发展和改革局</t>
  </si>
  <si>
    <t>业务科室一级科员</t>
  </si>
  <si>
    <t>20601013710</t>
  </si>
  <si>
    <t>王卓琪</t>
  </si>
  <si>
    <t>20601013912</t>
  </si>
  <si>
    <t>林桦</t>
  </si>
  <si>
    <t>20601012108</t>
  </si>
  <si>
    <t>郑玉燕</t>
  </si>
  <si>
    <t>20601012116</t>
  </si>
  <si>
    <t>赵哲峰</t>
  </si>
  <si>
    <t>20601012610</t>
  </si>
  <si>
    <t>王勇</t>
  </si>
  <si>
    <t>20601013601</t>
  </si>
  <si>
    <t>董荧炯</t>
  </si>
  <si>
    <t>五级检察官助理
（驻监所）</t>
  </si>
  <si>
    <t>20601012030</t>
  </si>
  <si>
    <t>徐山峻</t>
  </si>
  <si>
    <t>20601014207</t>
  </si>
  <si>
    <t>俞程豪</t>
  </si>
  <si>
    <t>20601013801</t>
  </si>
  <si>
    <t>鲍舒铖</t>
  </si>
  <si>
    <t>2020年嵊州市各级机关单位考试录用公务员总成绩及入围体检人员名单（第三试场）</t>
  </si>
  <si>
    <t>嵊州市卫生健康局</t>
  </si>
  <si>
    <t>20601013317</t>
  </si>
  <si>
    <t>蔡益锋</t>
  </si>
  <si>
    <t>20601012330</t>
  </si>
  <si>
    <t>张徐</t>
  </si>
  <si>
    <t>20601012829</t>
  </si>
  <si>
    <t>马凯</t>
  </si>
  <si>
    <t>20601012301</t>
  </si>
  <si>
    <t>吕波英</t>
  </si>
  <si>
    <t>20601014007</t>
  </si>
  <si>
    <t>王美佳</t>
  </si>
  <si>
    <t>20601013213</t>
  </si>
  <si>
    <t>沈凯丽</t>
  </si>
  <si>
    <t>综合科室一级科员</t>
  </si>
  <si>
    <t>20601012825</t>
  </si>
  <si>
    <t>王洁君</t>
  </si>
  <si>
    <t>20601013715</t>
  </si>
  <si>
    <t>裘潘洁</t>
  </si>
  <si>
    <t>20601014306</t>
  </si>
  <si>
    <t>尹一丹</t>
  </si>
  <si>
    <t>一线执法5一级科员</t>
  </si>
  <si>
    <t>20601030109</t>
  </si>
  <si>
    <t>陈晓萍</t>
  </si>
  <si>
    <t>20601030923</t>
  </si>
  <si>
    <t>潘桢</t>
  </si>
  <si>
    <t>20601032711</t>
  </si>
  <si>
    <t>裘琪</t>
  </si>
  <si>
    <t>一线执法6一级科员</t>
  </si>
  <si>
    <t>20601030105</t>
  </si>
  <si>
    <t>骆彩</t>
  </si>
  <si>
    <t>20601034311</t>
  </si>
  <si>
    <t>宓春蕾</t>
  </si>
  <si>
    <t>20601030423</t>
  </si>
  <si>
    <t>张锋</t>
  </si>
  <si>
    <t>一线执法4一级科员</t>
  </si>
  <si>
    <t>20601032430</t>
  </si>
  <si>
    <t>张宏业</t>
  </si>
  <si>
    <t>20601033803</t>
  </si>
  <si>
    <t>陆一宁</t>
  </si>
  <si>
    <t>20601032928</t>
  </si>
  <si>
    <t>金雪蓝</t>
  </si>
  <si>
    <t>20601033509</t>
  </si>
  <si>
    <t>商大卫</t>
  </si>
  <si>
    <t>2020年嵊州市各级机关单位考试录用公务员总成绩及入围体检人员名单（第四试场）</t>
  </si>
  <si>
    <t>专职人民武装干部一级科员</t>
  </si>
  <si>
    <t>20601052109</t>
  </si>
  <si>
    <t>梁旭东</t>
  </si>
  <si>
    <t>20601050813</t>
  </si>
  <si>
    <t>俞金伟</t>
  </si>
  <si>
    <t>20601050128</t>
  </si>
  <si>
    <t>卢神烽</t>
  </si>
  <si>
    <t>20601051925</t>
  </si>
  <si>
    <t>王杰</t>
  </si>
  <si>
    <t>基层工作8一级科员</t>
  </si>
  <si>
    <t>20601050105</t>
  </si>
  <si>
    <t>黄雨梦</t>
  </si>
  <si>
    <t>20601051424</t>
  </si>
  <si>
    <t>潘丹妮</t>
  </si>
  <si>
    <t>20601052305</t>
  </si>
  <si>
    <t>杜一文</t>
  </si>
  <si>
    <t>基层工作2一级科员</t>
  </si>
  <si>
    <t>20601040906</t>
  </si>
  <si>
    <t>丁佳佳</t>
  </si>
  <si>
    <t>20601041323</t>
  </si>
  <si>
    <t>翁诗琪</t>
  </si>
  <si>
    <t>20601046313</t>
  </si>
  <si>
    <t>姜敏智</t>
  </si>
  <si>
    <t>20601046815</t>
  </si>
  <si>
    <t>季清青</t>
  </si>
  <si>
    <t>20601042304</t>
  </si>
  <si>
    <t>董甜甜</t>
  </si>
  <si>
    <t>20601046129</t>
  </si>
  <si>
    <t>黄晓蓓</t>
  </si>
  <si>
    <t>缺考</t>
  </si>
  <si>
    <t>20601042203</t>
  </si>
  <si>
    <t>傅丹丹</t>
  </si>
  <si>
    <t>基层工作1一级科员</t>
  </si>
  <si>
    <t>20601030620</t>
  </si>
  <si>
    <t>戴堋峰</t>
  </si>
  <si>
    <t>20601034426</t>
  </si>
  <si>
    <t>徐烨伟</t>
  </si>
  <si>
    <t>20601031225</t>
  </si>
  <si>
    <t>陈森权</t>
  </si>
  <si>
    <t>20601031417</t>
  </si>
  <si>
    <t>谢俞斌</t>
  </si>
  <si>
    <t>20601042009</t>
  </si>
  <si>
    <t>徐佳楠</t>
  </si>
  <si>
    <t>20601041314</t>
  </si>
  <si>
    <t>许泽洋</t>
  </si>
  <si>
    <t>2020年嵊州市各级机关单位考试录用公务员总成绩及入围体检人员名单（第五试场）</t>
  </si>
  <si>
    <t>基层工作6一级科员</t>
  </si>
  <si>
    <t>20601040314</t>
  </si>
  <si>
    <t>胡燕楠</t>
  </si>
  <si>
    <t>20601042120</t>
  </si>
  <si>
    <t>费朵</t>
  </si>
  <si>
    <t>20601044518</t>
  </si>
  <si>
    <t>郦思瑶</t>
  </si>
  <si>
    <t>20601041728</t>
  </si>
  <si>
    <t>徐丹丹</t>
  </si>
  <si>
    <t>20601045011</t>
  </si>
  <si>
    <t>沈佳丽</t>
  </si>
  <si>
    <t>20601044511</t>
  </si>
  <si>
    <t>赵子杰</t>
  </si>
  <si>
    <t>嵊州市自然资源和规划局</t>
  </si>
  <si>
    <t>基层执法一级科员</t>
  </si>
  <si>
    <t>20601014408</t>
  </si>
  <si>
    <t>陈聪聪</t>
  </si>
  <si>
    <t>20601012012</t>
  </si>
  <si>
    <t>李旖旎</t>
  </si>
  <si>
    <t>20601013805</t>
  </si>
  <si>
    <t>何佳禧</t>
  </si>
  <si>
    <t>嵊州市人民法院</t>
  </si>
  <si>
    <t>五级法官助理2</t>
  </si>
  <si>
    <t>20601012824</t>
  </si>
  <si>
    <t>许芝悦</t>
  </si>
  <si>
    <t>20601012818</t>
  </si>
  <si>
    <t>陈佳燕</t>
  </si>
  <si>
    <t>20601011906</t>
  </si>
  <si>
    <t>潘佳雯</t>
  </si>
  <si>
    <t>20601012420</t>
  </si>
  <si>
    <t>宣钰盈</t>
  </si>
  <si>
    <t>20601011710</t>
  </si>
  <si>
    <t>石青岚</t>
  </si>
  <si>
    <t>20601012427</t>
  </si>
  <si>
    <t>章卓添</t>
  </si>
  <si>
    <t>五级法官助理1</t>
  </si>
  <si>
    <t>20601013211</t>
  </si>
  <si>
    <t>冯冰鑫</t>
  </si>
  <si>
    <t>20601012130</t>
  </si>
  <si>
    <t>崔泽铭</t>
  </si>
  <si>
    <t>20601014203</t>
  </si>
  <si>
    <t>沈权</t>
  </si>
  <si>
    <t>20601014029</t>
  </si>
  <si>
    <t>张华锋</t>
  </si>
  <si>
    <t>20601012009</t>
  </si>
  <si>
    <t>张元丰</t>
  </si>
  <si>
    <t>20601013328</t>
  </si>
  <si>
    <t>康正则</t>
  </si>
  <si>
    <t>2020年嵊州市各级机关单位考试录用公务员总成绩及入围体检人员名单（第六试场）</t>
  </si>
  <si>
    <t>基层工作3一级科员</t>
  </si>
  <si>
    <t>20601042121</t>
  </si>
  <si>
    <t>傅家伟</t>
  </si>
  <si>
    <t>20601043105</t>
  </si>
  <si>
    <t>竹宇锦</t>
  </si>
  <si>
    <t>20601045319</t>
  </si>
  <si>
    <t>沈炜</t>
  </si>
  <si>
    <t>20601042618</t>
  </si>
  <si>
    <t>陈晨</t>
  </si>
  <si>
    <t>20601043618</t>
  </si>
  <si>
    <t>干洋江</t>
  </si>
  <si>
    <t>20601044520</t>
  </si>
  <si>
    <t>宋健</t>
  </si>
  <si>
    <t>基层工作7一级科员</t>
  </si>
  <si>
    <t>20601044508</t>
  </si>
  <si>
    <t>裘哲辉</t>
  </si>
  <si>
    <t>20601044618</t>
  </si>
  <si>
    <t>丁一</t>
  </si>
  <si>
    <t>20601044521</t>
  </si>
  <si>
    <t>楼栋</t>
  </si>
  <si>
    <t>基层工作4一级科员</t>
  </si>
  <si>
    <t>20601041418</t>
  </si>
  <si>
    <t>章恒佳</t>
  </si>
  <si>
    <t>20601043222</t>
  </si>
  <si>
    <t>郑梦婷</t>
  </si>
  <si>
    <t>20601043004</t>
  </si>
  <si>
    <t>潘剑啸</t>
  </si>
  <si>
    <t>20601042119</t>
  </si>
  <si>
    <t>陶伟刚</t>
  </si>
  <si>
    <t>20601041230</t>
  </si>
  <si>
    <t>施一嘉</t>
  </si>
  <si>
    <t>20601044405</t>
  </si>
  <si>
    <t>秦腾</t>
  </si>
  <si>
    <t>基层工作5一级科员</t>
  </si>
  <si>
    <t>20601045321</t>
  </si>
  <si>
    <t>陈泽宇</t>
  </si>
  <si>
    <t>20601042221</t>
  </si>
  <si>
    <t>胡锴</t>
  </si>
  <si>
    <t>20601045017</t>
  </si>
  <si>
    <t>莫天杰</t>
  </si>
  <si>
    <t>20601043402</t>
  </si>
  <si>
    <t>赵炜</t>
  </si>
  <si>
    <t>20601041925</t>
  </si>
  <si>
    <t>丁一涛</t>
  </si>
  <si>
    <t>20601041325</t>
  </si>
  <si>
    <t>孙国栋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</si>
</sst>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6">
    <font>
      <sz val="12"/>
      <name val="宋体"/>
      <family val="0"/>
    </font>
    <font>
      <b/>
      <sz val="12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1" fontId="6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3.25390625" style="2" customWidth="1"/>
    <col min="2" max="2" width="8.625" style="2" customWidth="1"/>
    <col min="3" max="3" width="6.00390625" style="2" customWidth="1"/>
    <col min="4" max="4" width="12.875" style="2" customWidth="1"/>
    <col min="5" max="5" width="8.50390625" style="2" customWidth="1"/>
    <col min="6" max="6" width="5.50390625" style="2" customWidth="1"/>
    <col min="7" max="7" width="8.75390625" style="3" bestFit="1" customWidth="1"/>
    <col min="8" max="8" width="8.125" style="3" customWidth="1"/>
    <col min="9" max="9" width="10.25390625" style="2" customWidth="1"/>
    <col min="10" max="10" width="8.25390625" style="1" customWidth="1"/>
    <col min="11" max="16384" width="8.75390625" style="2" bestFit="1" customWidth="1"/>
  </cols>
  <sheetData>
    <row r="1" spans="1:1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27.75" customHeight="1">
      <c r="A3" s="30" t="s">
        <v>11</v>
      </c>
      <c r="B3" s="35" t="s">
        <v>12</v>
      </c>
      <c r="C3" s="9">
        <v>5</v>
      </c>
      <c r="D3" s="36" t="s">
        <v>13</v>
      </c>
      <c r="E3" s="36" t="s">
        <v>14</v>
      </c>
      <c r="F3" s="36" t="s">
        <v>15</v>
      </c>
      <c r="G3" s="11">
        <v>147.56</v>
      </c>
      <c r="H3" s="12">
        <v>74.5</v>
      </c>
      <c r="I3" s="24">
        <f aca="true" t="shared" si="0" ref="I3:I8">SUM(G3/2*0.4+H3*0.6)</f>
        <v>74.21199999999999</v>
      </c>
      <c r="J3" s="25" t="s">
        <v>16</v>
      </c>
    </row>
    <row r="4" spans="1:10" ht="27.75" customHeight="1">
      <c r="A4" s="31"/>
      <c r="B4" s="31"/>
      <c r="C4" s="9">
        <v>1</v>
      </c>
      <c r="D4" s="36" t="s">
        <v>17</v>
      </c>
      <c r="E4" s="36" t="s">
        <v>18</v>
      </c>
      <c r="F4" s="36" t="s">
        <v>15</v>
      </c>
      <c r="G4" s="11">
        <v>104.67</v>
      </c>
      <c r="H4" s="12">
        <v>78.36</v>
      </c>
      <c r="I4" s="24">
        <f t="shared" si="0"/>
        <v>67.95</v>
      </c>
      <c r="J4" s="25" t="s">
        <v>16</v>
      </c>
    </row>
    <row r="5" spans="1:10" ht="27.75" customHeight="1">
      <c r="A5" s="31"/>
      <c r="B5" s="31"/>
      <c r="C5" s="9">
        <v>6</v>
      </c>
      <c r="D5" s="36" t="s">
        <v>19</v>
      </c>
      <c r="E5" s="36" t="s">
        <v>20</v>
      </c>
      <c r="F5" s="36" t="s">
        <v>21</v>
      </c>
      <c r="G5" s="11">
        <v>112.11</v>
      </c>
      <c r="H5" s="12">
        <v>74.02</v>
      </c>
      <c r="I5" s="24">
        <f t="shared" si="0"/>
        <v>66.834</v>
      </c>
      <c r="J5" s="25" t="s">
        <v>22</v>
      </c>
    </row>
    <row r="6" spans="1:10" ht="27.75" customHeight="1">
      <c r="A6" s="31"/>
      <c r="B6" s="31"/>
      <c r="C6" s="9">
        <v>2</v>
      </c>
      <c r="D6" s="36" t="s">
        <v>23</v>
      </c>
      <c r="E6" s="36" t="s">
        <v>24</v>
      </c>
      <c r="F6" s="36" t="s">
        <v>15</v>
      </c>
      <c r="G6" s="11">
        <v>113.56</v>
      </c>
      <c r="H6" s="12">
        <v>72.5</v>
      </c>
      <c r="I6" s="24">
        <f t="shared" si="0"/>
        <v>66.212</v>
      </c>
      <c r="J6" s="25" t="s">
        <v>22</v>
      </c>
    </row>
    <row r="7" spans="1:10" ht="27.75" customHeight="1">
      <c r="A7" s="31"/>
      <c r="B7" s="31"/>
      <c r="C7" s="9">
        <v>4</v>
      </c>
      <c r="D7" s="36" t="s">
        <v>25</v>
      </c>
      <c r="E7" s="36" t="s">
        <v>26</v>
      </c>
      <c r="F7" s="36" t="s">
        <v>15</v>
      </c>
      <c r="G7" s="11">
        <v>116.83</v>
      </c>
      <c r="H7" s="12">
        <v>66</v>
      </c>
      <c r="I7" s="24">
        <f t="shared" si="0"/>
        <v>62.966</v>
      </c>
      <c r="J7" s="25" t="s">
        <v>22</v>
      </c>
    </row>
    <row r="8" spans="1:10" ht="27.75" customHeight="1">
      <c r="A8" s="32"/>
      <c r="B8" s="32"/>
      <c r="C8" s="9">
        <v>3</v>
      </c>
      <c r="D8" s="36" t="s">
        <v>27</v>
      </c>
      <c r="E8" s="36" t="s">
        <v>28</v>
      </c>
      <c r="F8" s="36" t="s">
        <v>15</v>
      </c>
      <c r="G8" s="11">
        <v>104.61</v>
      </c>
      <c r="H8" s="12">
        <v>68.8</v>
      </c>
      <c r="I8" s="24">
        <f t="shared" si="0"/>
        <v>62.202</v>
      </c>
      <c r="J8" s="25" t="s">
        <v>22</v>
      </c>
    </row>
    <row r="9" spans="1:10" ht="27.75" customHeight="1">
      <c r="A9" s="37" t="s">
        <v>29</v>
      </c>
      <c r="B9" s="37" t="s">
        <v>30</v>
      </c>
      <c r="C9" s="9">
        <v>11</v>
      </c>
      <c r="D9" s="36" t="s">
        <v>31</v>
      </c>
      <c r="E9" s="36" t="s">
        <v>32</v>
      </c>
      <c r="F9" s="36" t="s">
        <v>15</v>
      </c>
      <c r="G9" s="11">
        <v>152</v>
      </c>
      <c r="H9" s="12">
        <v>84.2</v>
      </c>
      <c r="I9" s="24">
        <f aca="true" t="shared" si="1" ref="I9:I14">SUM(G9/2*0.4+H9*0.6)</f>
        <v>80.92</v>
      </c>
      <c r="J9" s="25" t="s">
        <v>16</v>
      </c>
    </row>
    <row r="10" spans="1:10" ht="27.75" customHeight="1">
      <c r="A10" s="13"/>
      <c r="B10" s="13"/>
      <c r="C10" s="9">
        <v>7</v>
      </c>
      <c r="D10" s="36" t="s">
        <v>33</v>
      </c>
      <c r="E10" s="36" t="s">
        <v>34</v>
      </c>
      <c r="F10" s="36" t="s">
        <v>15</v>
      </c>
      <c r="G10" s="11">
        <v>151.5</v>
      </c>
      <c r="H10" s="12">
        <v>81.74</v>
      </c>
      <c r="I10" s="24">
        <f t="shared" si="1"/>
        <v>79.344</v>
      </c>
      <c r="J10" s="25" t="s">
        <v>16</v>
      </c>
    </row>
    <row r="11" spans="1:10" ht="27.75" customHeight="1">
      <c r="A11" s="13"/>
      <c r="B11" s="13"/>
      <c r="C11" s="9">
        <v>8</v>
      </c>
      <c r="D11" s="36" t="s">
        <v>35</v>
      </c>
      <c r="E11" s="36" t="s">
        <v>36</v>
      </c>
      <c r="F11" s="36" t="s">
        <v>15</v>
      </c>
      <c r="G11" s="11">
        <v>150</v>
      </c>
      <c r="H11" s="12">
        <v>81.92</v>
      </c>
      <c r="I11" s="24">
        <f t="shared" si="1"/>
        <v>79.152</v>
      </c>
      <c r="J11" s="25" t="s">
        <v>22</v>
      </c>
    </row>
    <row r="12" spans="1:10" ht="27.75" customHeight="1">
      <c r="A12" s="13"/>
      <c r="B12" s="13"/>
      <c r="C12" s="9">
        <v>9</v>
      </c>
      <c r="D12" s="36" t="s">
        <v>37</v>
      </c>
      <c r="E12" s="36" t="s">
        <v>38</v>
      </c>
      <c r="F12" s="36" t="s">
        <v>15</v>
      </c>
      <c r="G12" s="11">
        <v>147.5</v>
      </c>
      <c r="H12" s="12">
        <v>80.84</v>
      </c>
      <c r="I12" s="24">
        <f t="shared" si="1"/>
        <v>78.00399999999999</v>
      </c>
      <c r="J12" s="25" t="s">
        <v>22</v>
      </c>
    </row>
    <row r="13" spans="1:10" ht="27.75" customHeight="1">
      <c r="A13" s="13"/>
      <c r="B13" s="13"/>
      <c r="C13" s="9">
        <v>12</v>
      </c>
      <c r="D13" s="36" t="s">
        <v>39</v>
      </c>
      <c r="E13" s="36" t="s">
        <v>40</v>
      </c>
      <c r="F13" s="36" t="s">
        <v>15</v>
      </c>
      <c r="G13" s="11">
        <v>147.5</v>
      </c>
      <c r="H13" s="12">
        <v>79.56</v>
      </c>
      <c r="I13" s="24">
        <f t="shared" si="1"/>
        <v>77.23599999999999</v>
      </c>
      <c r="J13" s="25" t="s">
        <v>22</v>
      </c>
    </row>
    <row r="14" spans="1:10" ht="27.75" customHeight="1">
      <c r="A14" s="14"/>
      <c r="B14" s="14"/>
      <c r="C14" s="9">
        <v>10</v>
      </c>
      <c r="D14" s="36" t="s">
        <v>41</v>
      </c>
      <c r="E14" s="36" t="s">
        <v>42</v>
      </c>
      <c r="F14" s="36" t="s">
        <v>15</v>
      </c>
      <c r="G14" s="11">
        <v>147</v>
      </c>
      <c r="H14" s="12">
        <v>77.9</v>
      </c>
      <c r="I14" s="24">
        <f t="shared" si="1"/>
        <v>76.14</v>
      </c>
      <c r="J14" s="25" t="s">
        <v>22</v>
      </c>
    </row>
    <row r="15" spans="1:10" ht="27.75" customHeight="1">
      <c r="A15" s="37" t="s">
        <v>29</v>
      </c>
      <c r="B15" s="37" t="s">
        <v>43</v>
      </c>
      <c r="C15" s="9">
        <v>13</v>
      </c>
      <c r="D15" s="36" t="s">
        <v>44</v>
      </c>
      <c r="E15" s="36" t="s">
        <v>45</v>
      </c>
      <c r="F15" s="36" t="s">
        <v>15</v>
      </c>
      <c r="G15" s="11">
        <v>149.5</v>
      </c>
      <c r="H15" s="12">
        <v>80</v>
      </c>
      <c r="I15" s="24">
        <f aca="true" t="shared" si="2" ref="I15:I23">SUM(G15/2*0.4+H15*0.6)</f>
        <v>77.9</v>
      </c>
      <c r="J15" s="25" t="s">
        <v>16</v>
      </c>
    </row>
    <row r="16" spans="1:10" ht="27.75" customHeight="1">
      <c r="A16" s="13"/>
      <c r="B16" s="13"/>
      <c r="C16" s="9">
        <v>15</v>
      </c>
      <c r="D16" s="36" t="s">
        <v>46</v>
      </c>
      <c r="E16" s="36" t="s">
        <v>47</v>
      </c>
      <c r="F16" s="36" t="s">
        <v>15</v>
      </c>
      <c r="G16" s="11">
        <v>142</v>
      </c>
      <c r="H16" s="12">
        <v>77.8</v>
      </c>
      <c r="I16" s="24">
        <f t="shared" si="2"/>
        <v>75.08</v>
      </c>
      <c r="J16" s="25" t="s">
        <v>22</v>
      </c>
    </row>
    <row r="17" spans="1:10" ht="27.75" customHeight="1">
      <c r="A17" s="14"/>
      <c r="B17" s="14"/>
      <c r="C17" s="9">
        <v>14</v>
      </c>
      <c r="D17" s="36" t="s">
        <v>48</v>
      </c>
      <c r="E17" s="36" t="s">
        <v>49</v>
      </c>
      <c r="F17" s="36" t="s">
        <v>15</v>
      </c>
      <c r="G17" s="11">
        <v>148</v>
      </c>
      <c r="H17" s="12">
        <v>75.42</v>
      </c>
      <c r="I17" s="24">
        <f t="shared" si="2"/>
        <v>74.852</v>
      </c>
      <c r="J17" s="25" t="s">
        <v>22</v>
      </c>
    </row>
    <row r="18" spans="1:10" ht="27.75" customHeight="1">
      <c r="A18" s="37" t="s">
        <v>29</v>
      </c>
      <c r="B18" s="37" t="s">
        <v>50</v>
      </c>
      <c r="C18" s="9">
        <v>20</v>
      </c>
      <c r="D18" s="36" t="s">
        <v>51</v>
      </c>
      <c r="E18" s="36" t="s">
        <v>52</v>
      </c>
      <c r="F18" s="36" t="s">
        <v>15</v>
      </c>
      <c r="G18" s="11">
        <v>158.5</v>
      </c>
      <c r="H18" s="12">
        <v>81.7</v>
      </c>
      <c r="I18" s="24">
        <f t="shared" si="2"/>
        <v>80.72</v>
      </c>
      <c r="J18" s="25" t="s">
        <v>16</v>
      </c>
    </row>
    <row r="19" spans="1:10" ht="27.75" customHeight="1">
      <c r="A19" s="13"/>
      <c r="B19" s="13"/>
      <c r="C19" s="9">
        <v>18</v>
      </c>
      <c r="D19" s="36" t="s">
        <v>53</v>
      </c>
      <c r="E19" s="36" t="s">
        <v>54</v>
      </c>
      <c r="F19" s="36" t="s">
        <v>21</v>
      </c>
      <c r="G19" s="11">
        <v>147.5</v>
      </c>
      <c r="H19" s="12">
        <v>80</v>
      </c>
      <c r="I19" s="24">
        <f t="shared" si="2"/>
        <v>77.5</v>
      </c>
      <c r="J19" s="25" t="s">
        <v>16</v>
      </c>
    </row>
    <row r="20" spans="1:10" ht="27.75" customHeight="1">
      <c r="A20" s="13"/>
      <c r="B20" s="13"/>
      <c r="C20" s="9">
        <v>16</v>
      </c>
      <c r="D20" s="36" t="s">
        <v>55</v>
      </c>
      <c r="E20" s="36" t="s">
        <v>56</v>
      </c>
      <c r="F20" s="36" t="s">
        <v>21</v>
      </c>
      <c r="G20" s="11">
        <v>151.5</v>
      </c>
      <c r="H20" s="12">
        <v>78.5</v>
      </c>
      <c r="I20" s="24">
        <f t="shared" si="2"/>
        <v>77.4</v>
      </c>
      <c r="J20" s="25" t="s">
        <v>22</v>
      </c>
    </row>
    <row r="21" spans="1:10" ht="27.75" customHeight="1">
      <c r="A21" s="13"/>
      <c r="B21" s="13"/>
      <c r="C21" s="9">
        <v>19</v>
      </c>
      <c r="D21" s="36" t="s">
        <v>57</v>
      </c>
      <c r="E21" s="36" t="s">
        <v>58</v>
      </c>
      <c r="F21" s="36" t="s">
        <v>21</v>
      </c>
      <c r="G21" s="11">
        <v>146</v>
      </c>
      <c r="H21" s="12">
        <v>79.5</v>
      </c>
      <c r="I21" s="24">
        <f t="shared" si="2"/>
        <v>76.9</v>
      </c>
      <c r="J21" s="25" t="s">
        <v>22</v>
      </c>
    </row>
    <row r="22" spans="1:10" ht="27.75" customHeight="1">
      <c r="A22" s="13"/>
      <c r="B22" s="13"/>
      <c r="C22" s="9">
        <v>21</v>
      </c>
      <c r="D22" s="36" t="s">
        <v>59</v>
      </c>
      <c r="E22" s="36" t="s">
        <v>60</v>
      </c>
      <c r="F22" s="36" t="s">
        <v>21</v>
      </c>
      <c r="G22" s="11">
        <v>147</v>
      </c>
      <c r="H22" s="12">
        <v>76.9</v>
      </c>
      <c r="I22" s="24">
        <f t="shared" si="2"/>
        <v>75.54</v>
      </c>
      <c r="J22" s="25" t="s">
        <v>22</v>
      </c>
    </row>
    <row r="23" spans="1:10" ht="27.75" customHeight="1">
      <c r="A23" s="14"/>
      <c r="B23" s="14"/>
      <c r="C23" s="9">
        <v>17</v>
      </c>
      <c r="D23" s="36" t="s">
        <v>61</v>
      </c>
      <c r="E23" s="36" t="s">
        <v>62</v>
      </c>
      <c r="F23" s="36" t="s">
        <v>21</v>
      </c>
      <c r="G23" s="11">
        <v>148</v>
      </c>
      <c r="H23" s="12">
        <v>76.5</v>
      </c>
      <c r="I23" s="24">
        <f t="shared" si="2"/>
        <v>75.5</v>
      </c>
      <c r="J23" s="25" t="s">
        <v>22</v>
      </c>
    </row>
    <row r="24" spans="1:10" ht="39.75" customHeight="1">
      <c r="A24" s="15" t="s">
        <v>63</v>
      </c>
      <c r="B24" s="15"/>
      <c r="C24" s="15"/>
      <c r="D24" s="15"/>
      <c r="E24" s="15"/>
      <c r="F24" s="15"/>
      <c r="G24" s="15"/>
      <c r="H24" s="15"/>
      <c r="I24" s="26"/>
      <c r="J24" s="27"/>
    </row>
    <row r="25" spans="1:10" s="1" customFormat="1" ht="37.5" customHeight="1">
      <c r="A25" s="16"/>
      <c r="B25" s="16"/>
      <c r="C25" s="17"/>
      <c r="D25" s="17"/>
      <c r="E25" s="17"/>
      <c r="F25" s="18" t="s">
        <v>64</v>
      </c>
      <c r="G25" s="19"/>
      <c r="H25" s="19"/>
      <c r="I25" s="19"/>
      <c r="J25" s="19"/>
    </row>
    <row r="26" spans="1:10" s="1" customFormat="1" ht="23.25" customHeight="1">
      <c r="A26" s="20"/>
      <c r="B26" s="20"/>
      <c r="C26" s="21"/>
      <c r="D26" s="21"/>
      <c r="E26" s="21"/>
      <c r="F26" s="22">
        <v>44072</v>
      </c>
      <c r="G26" s="22"/>
      <c r="H26" s="22"/>
      <c r="I26" s="22"/>
      <c r="J26" s="22"/>
    </row>
  </sheetData>
  <sheetProtection/>
  <mergeCells count="12">
    <mergeCell ref="A1:J1"/>
    <mergeCell ref="A24:H24"/>
    <mergeCell ref="F25:J25"/>
    <mergeCell ref="F26:J26"/>
    <mergeCell ref="A3:A8"/>
    <mergeCell ref="A9:A14"/>
    <mergeCell ref="A15:A17"/>
    <mergeCell ref="A18:A23"/>
    <mergeCell ref="B3:B8"/>
    <mergeCell ref="B9:B14"/>
    <mergeCell ref="B15:B17"/>
    <mergeCell ref="B18:B23"/>
  </mergeCells>
  <printOptions/>
  <pageMargins left="0.35" right="0.3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1"/>
    </sheetView>
  </sheetViews>
  <sheetFormatPr defaultColWidth="9.00390625" defaultRowHeight="14.25"/>
  <cols>
    <col min="1" max="1" width="11.375" style="2" customWidth="1"/>
    <col min="2" max="2" width="9.25390625" style="2" customWidth="1"/>
    <col min="3" max="3" width="6.00390625" style="2" customWidth="1"/>
    <col min="4" max="4" width="12.875" style="2" customWidth="1"/>
    <col min="5" max="5" width="8.50390625" style="2" customWidth="1"/>
    <col min="6" max="6" width="5.50390625" style="2" customWidth="1"/>
    <col min="7" max="7" width="8.75390625" style="3" bestFit="1" customWidth="1"/>
    <col min="8" max="8" width="8.125" style="3" customWidth="1"/>
    <col min="9" max="9" width="9.50390625" style="2" customWidth="1"/>
    <col min="10" max="10" width="8.25390625" style="1" customWidth="1"/>
    <col min="11" max="16384" width="8.75390625" style="2" bestFit="1" customWidth="1"/>
  </cols>
  <sheetData>
    <row r="1" spans="1:10" ht="48.75" customHeight="1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30" customHeight="1">
      <c r="A3" s="30" t="s">
        <v>66</v>
      </c>
      <c r="B3" s="35" t="s">
        <v>67</v>
      </c>
      <c r="C3" s="9">
        <v>1</v>
      </c>
      <c r="D3" s="36" t="s">
        <v>68</v>
      </c>
      <c r="E3" s="36" t="s">
        <v>69</v>
      </c>
      <c r="F3" s="36" t="s">
        <v>15</v>
      </c>
      <c r="G3" s="11">
        <v>153</v>
      </c>
      <c r="H3" s="12">
        <v>79.76</v>
      </c>
      <c r="I3" s="24">
        <f aca="true" t="shared" si="0" ref="I3:I8">SUM(G3/2*0.4+H3*0.6)</f>
        <v>78.456</v>
      </c>
      <c r="J3" s="25" t="s">
        <v>16</v>
      </c>
    </row>
    <row r="4" spans="1:10" ht="30" customHeight="1">
      <c r="A4" s="31"/>
      <c r="B4" s="31"/>
      <c r="C4" s="9">
        <v>6</v>
      </c>
      <c r="D4" s="36" t="s">
        <v>70</v>
      </c>
      <c r="E4" s="36" t="s">
        <v>71</v>
      </c>
      <c r="F4" s="36" t="s">
        <v>15</v>
      </c>
      <c r="G4" s="11">
        <v>127</v>
      </c>
      <c r="H4" s="12">
        <v>82.02</v>
      </c>
      <c r="I4" s="24">
        <f t="shared" si="0"/>
        <v>74.612</v>
      </c>
      <c r="J4" s="25" t="s">
        <v>16</v>
      </c>
    </row>
    <row r="5" spans="1:10" ht="30" customHeight="1">
      <c r="A5" s="31"/>
      <c r="B5" s="31"/>
      <c r="C5" s="9">
        <v>3</v>
      </c>
      <c r="D5" s="36" t="s">
        <v>72</v>
      </c>
      <c r="E5" s="36" t="s">
        <v>73</v>
      </c>
      <c r="F5" s="36" t="s">
        <v>15</v>
      </c>
      <c r="G5" s="11">
        <v>139</v>
      </c>
      <c r="H5" s="12">
        <v>76.74</v>
      </c>
      <c r="I5" s="24">
        <f t="shared" si="0"/>
        <v>73.844</v>
      </c>
      <c r="J5" s="25" t="s">
        <v>22</v>
      </c>
    </row>
    <row r="6" spans="1:10" ht="30" customHeight="1">
      <c r="A6" s="31"/>
      <c r="B6" s="31"/>
      <c r="C6" s="9">
        <v>4</v>
      </c>
      <c r="D6" s="36" t="s">
        <v>74</v>
      </c>
      <c r="E6" s="36" t="s">
        <v>75</v>
      </c>
      <c r="F6" s="36" t="s">
        <v>15</v>
      </c>
      <c r="G6" s="11">
        <v>129.5</v>
      </c>
      <c r="H6" s="12">
        <v>76.56</v>
      </c>
      <c r="I6" s="24">
        <f t="shared" si="0"/>
        <v>71.836</v>
      </c>
      <c r="J6" s="25" t="s">
        <v>22</v>
      </c>
    </row>
    <row r="7" spans="1:10" ht="30" customHeight="1">
      <c r="A7" s="31"/>
      <c r="B7" s="31"/>
      <c r="C7" s="9">
        <v>2</v>
      </c>
      <c r="D7" s="36" t="s">
        <v>76</v>
      </c>
      <c r="E7" s="36" t="s">
        <v>77</v>
      </c>
      <c r="F7" s="36" t="s">
        <v>15</v>
      </c>
      <c r="G7" s="11">
        <v>122.5</v>
      </c>
      <c r="H7" s="12">
        <v>78.46</v>
      </c>
      <c r="I7" s="24">
        <f t="shared" si="0"/>
        <v>71.576</v>
      </c>
      <c r="J7" s="25" t="s">
        <v>22</v>
      </c>
    </row>
    <row r="8" spans="1:10" ht="30" customHeight="1">
      <c r="A8" s="32"/>
      <c r="B8" s="32"/>
      <c r="C8" s="9">
        <v>5</v>
      </c>
      <c r="D8" s="36" t="s">
        <v>78</v>
      </c>
      <c r="E8" s="36" t="s">
        <v>79</v>
      </c>
      <c r="F8" s="36" t="s">
        <v>15</v>
      </c>
      <c r="G8" s="11">
        <v>117.5</v>
      </c>
      <c r="H8" s="12">
        <v>73.86</v>
      </c>
      <c r="I8" s="24">
        <f t="shared" si="0"/>
        <v>67.816</v>
      </c>
      <c r="J8" s="25" t="s">
        <v>22</v>
      </c>
    </row>
    <row r="9" spans="1:10" ht="30" customHeight="1">
      <c r="A9" s="36" t="s">
        <v>66</v>
      </c>
      <c r="B9" s="36" t="s">
        <v>80</v>
      </c>
      <c r="C9" s="9">
        <v>11</v>
      </c>
      <c r="D9" s="36" t="s">
        <v>81</v>
      </c>
      <c r="E9" s="36" t="s">
        <v>82</v>
      </c>
      <c r="F9" s="36" t="s">
        <v>21</v>
      </c>
      <c r="G9" s="11">
        <v>145</v>
      </c>
      <c r="H9" s="12">
        <v>81.3</v>
      </c>
      <c r="I9" s="24">
        <f aca="true" t="shared" si="1" ref="I9:I22">SUM(G9/2*0.4+H9*0.6)</f>
        <v>77.78</v>
      </c>
      <c r="J9" s="25" t="s">
        <v>16</v>
      </c>
    </row>
    <row r="10" spans="1:10" ht="30" customHeight="1">
      <c r="A10" s="10"/>
      <c r="B10" s="10"/>
      <c r="C10" s="9">
        <v>8</v>
      </c>
      <c r="D10" s="36" t="s">
        <v>83</v>
      </c>
      <c r="E10" s="36" t="s">
        <v>84</v>
      </c>
      <c r="F10" s="36" t="s">
        <v>21</v>
      </c>
      <c r="G10" s="11">
        <v>147.5</v>
      </c>
      <c r="H10" s="12">
        <v>79.42</v>
      </c>
      <c r="I10" s="24">
        <f t="shared" si="1"/>
        <v>77.152</v>
      </c>
      <c r="J10" s="25" t="s">
        <v>16</v>
      </c>
    </row>
    <row r="11" spans="1:10" ht="30" customHeight="1">
      <c r="A11" s="10"/>
      <c r="B11" s="10"/>
      <c r="C11" s="9">
        <v>9</v>
      </c>
      <c r="D11" s="36" t="s">
        <v>85</v>
      </c>
      <c r="E11" s="36" t="s">
        <v>86</v>
      </c>
      <c r="F11" s="36" t="s">
        <v>21</v>
      </c>
      <c r="G11" s="11">
        <v>143</v>
      </c>
      <c r="H11" s="12">
        <v>79.76</v>
      </c>
      <c r="I11" s="24">
        <f t="shared" si="1"/>
        <v>76.456</v>
      </c>
      <c r="J11" s="25" t="s">
        <v>22</v>
      </c>
    </row>
    <row r="12" spans="1:10" ht="30" customHeight="1">
      <c r="A12" s="10"/>
      <c r="B12" s="10"/>
      <c r="C12" s="9">
        <v>7</v>
      </c>
      <c r="D12" s="36" t="s">
        <v>87</v>
      </c>
      <c r="E12" s="36" t="s">
        <v>88</v>
      </c>
      <c r="F12" s="36" t="s">
        <v>21</v>
      </c>
      <c r="G12" s="11">
        <v>140</v>
      </c>
      <c r="H12" s="12">
        <v>80.6</v>
      </c>
      <c r="I12" s="24">
        <f t="shared" si="1"/>
        <v>76.35999999999999</v>
      </c>
      <c r="J12" s="25" t="s">
        <v>22</v>
      </c>
    </row>
    <row r="13" spans="1:10" ht="30" customHeight="1">
      <c r="A13" s="10"/>
      <c r="B13" s="10"/>
      <c r="C13" s="9">
        <v>10</v>
      </c>
      <c r="D13" s="36" t="s">
        <v>89</v>
      </c>
      <c r="E13" s="36" t="s">
        <v>90</v>
      </c>
      <c r="F13" s="36" t="s">
        <v>21</v>
      </c>
      <c r="G13" s="11">
        <v>139.5</v>
      </c>
      <c r="H13" s="12">
        <v>80.44</v>
      </c>
      <c r="I13" s="24">
        <f t="shared" si="1"/>
        <v>76.164</v>
      </c>
      <c r="J13" s="25" t="s">
        <v>22</v>
      </c>
    </row>
    <row r="14" spans="1:10" ht="30" customHeight="1">
      <c r="A14" s="36" t="s">
        <v>91</v>
      </c>
      <c r="B14" s="36" t="s">
        <v>92</v>
      </c>
      <c r="C14" s="9">
        <v>17</v>
      </c>
      <c r="D14" s="36" t="s">
        <v>93</v>
      </c>
      <c r="E14" s="36" t="s">
        <v>94</v>
      </c>
      <c r="F14" s="36" t="s">
        <v>21</v>
      </c>
      <c r="G14" s="11">
        <v>149</v>
      </c>
      <c r="H14" s="12">
        <v>81.08</v>
      </c>
      <c r="I14" s="24">
        <f t="shared" si="1"/>
        <v>78.448</v>
      </c>
      <c r="J14" s="25" t="s">
        <v>16</v>
      </c>
    </row>
    <row r="15" spans="1:10" ht="30" customHeight="1">
      <c r="A15" s="10"/>
      <c r="B15" s="10"/>
      <c r="C15" s="9">
        <v>15</v>
      </c>
      <c r="D15" s="36" t="s">
        <v>95</v>
      </c>
      <c r="E15" s="36" t="s">
        <v>96</v>
      </c>
      <c r="F15" s="36" t="s">
        <v>15</v>
      </c>
      <c r="G15" s="11">
        <v>152.5</v>
      </c>
      <c r="H15" s="12">
        <v>77.68</v>
      </c>
      <c r="I15" s="24">
        <f t="shared" si="1"/>
        <v>77.108</v>
      </c>
      <c r="J15" s="25" t="s">
        <v>16</v>
      </c>
    </row>
    <row r="16" spans="1:10" ht="30" customHeight="1">
      <c r="A16" s="10"/>
      <c r="B16" s="10"/>
      <c r="C16" s="9">
        <v>16</v>
      </c>
      <c r="D16" s="36" t="s">
        <v>97</v>
      </c>
      <c r="E16" s="36" t="s">
        <v>98</v>
      </c>
      <c r="F16" s="36" t="s">
        <v>21</v>
      </c>
      <c r="G16" s="11">
        <v>148</v>
      </c>
      <c r="H16" s="12">
        <v>78.44</v>
      </c>
      <c r="I16" s="24">
        <f t="shared" si="1"/>
        <v>76.664</v>
      </c>
      <c r="J16" s="25" t="s">
        <v>22</v>
      </c>
    </row>
    <row r="17" spans="1:10" ht="30" customHeight="1">
      <c r="A17" s="10"/>
      <c r="B17" s="10"/>
      <c r="C17" s="9">
        <v>13</v>
      </c>
      <c r="D17" s="36" t="s">
        <v>99</v>
      </c>
      <c r="E17" s="36" t="s">
        <v>100</v>
      </c>
      <c r="F17" s="36" t="s">
        <v>15</v>
      </c>
      <c r="G17" s="11">
        <v>144</v>
      </c>
      <c r="H17" s="12">
        <v>76.06</v>
      </c>
      <c r="I17" s="24">
        <f t="shared" si="1"/>
        <v>74.436</v>
      </c>
      <c r="J17" s="25" t="s">
        <v>22</v>
      </c>
    </row>
    <row r="18" spans="1:10" ht="30" customHeight="1">
      <c r="A18" s="10"/>
      <c r="B18" s="10"/>
      <c r="C18" s="9">
        <v>14</v>
      </c>
      <c r="D18" s="36" t="s">
        <v>101</v>
      </c>
      <c r="E18" s="36" t="s">
        <v>102</v>
      </c>
      <c r="F18" s="36" t="s">
        <v>15</v>
      </c>
      <c r="G18" s="11">
        <v>143</v>
      </c>
      <c r="H18" s="12">
        <v>75.44</v>
      </c>
      <c r="I18" s="24">
        <f t="shared" si="1"/>
        <v>73.864</v>
      </c>
      <c r="J18" s="25" t="s">
        <v>22</v>
      </c>
    </row>
    <row r="19" spans="1:10" ht="30" customHeight="1">
      <c r="A19" s="10"/>
      <c r="B19" s="10"/>
      <c r="C19" s="9">
        <v>12</v>
      </c>
      <c r="D19" s="36" t="s">
        <v>103</v>
      </c>
      <c r="E19" s="36" t="s">
        <v>104</v>
      </c>
      <c r="F19" s="36" t="s">
        <v>15</v>
      </c>
      <c r="G19" s="11">
        <v>149.5</v>
      </c>
      <c r="H19" s="12">
        <v>70.84</v>
      </c>
      <c r="I19" s="24">
        <f t="shared" si="1"/>
        <v>72.404</v>
      </c>
      <c r="J19" s="25" t="s">
        <v>22</v>
      </c>
    </row>
    <row r="20" spans="1:10" ht="30" customHeight="1">
      <c r="A20" s="36" t="s">
        <v>66</v>
      </c>
      <c r="B20" s="36" t="s">
        <v>105</v>
      </c>
      <c r="C20" s="9">
        <v>18</v>
      </c>
      <c r="D20" s="36" t="s">
        <v>106</v>
      </c>
      <c r="E20" s="36" t="s">
        <v>107</v>
      </c>
      <c r="F20" s="36" t="s">
        <v>15</v>
      </c>
      <c r="G20" s="11">
        <v>131</v>
      </c>
      <c r="H20" s="12">
        <v>83.06</v>
      </c>
      <c r="I20" s="24">
        <f t="shared" si="1"/>
        <v>76.036</v>
      </c>
      <c r="J20" s="25" t="s">
        <v>16</v>
      </c>
    </row>
    <row r="21" spans="1:10" ht="30" customHeight="1">
      <c r="A21" s="10"/>
      <c r="B21" s="10"/>
      <c r="C21" s="9">
        <v>19</v>
      </c>
      <c r="D21" s="36" t="s">
        <v>108</v>
      </c>
      <c r="E21" s="36" t="s">
        <v>109</v>
      </c>
      <c r="F21" s="36" t="s">
        <v>15</v>
      </c>
      <c r="G21" s="11">
        <v>136</v>
      </c>
      <c r="H21" s="12">
        <v>81.14</v>
      </c>
      <c r="I21" s="24">
        <f t="shared" si="1"/>
        <v>75.884</v>
      </c>
      <c r="J21" s="25" t="s">
        <v>22</v>
      </c>
    </row>
    <row r="22" spans="1:10" ht="30" customHeight="1">
      <c r="A22" s="10"/>
      <c r="B22" s="10"/>
      <c r="C22" s="9">
        <v>20</v>
      </c>
      <c r="D22" s="36" t="s">
        <v>110</v>
      </c>
      <c r="E22" s="36" t="s">
        <v>111</v>
      </c>
      <c r="F22" s="36" t="s">
        <v>15</v>
      </c>
      <c r="G22" s="11">
        <v>133</v>
      </c>
      <c r="H22" s="12">
        <v>80.72</v>
      </c>
      <c r="I22" s="24">
        <f t="shared" si="1"/>
        <v>75.032</v>
      </c>
      <c r="J22" s="25" t="s">
        <v>22</v>
      </c>
    </row>
    <row r="23" spans="1:10" ht="27" customHeight="1">
      <c r="A23" s="15" t="s">
        <v>63</v>
      </c>
      <c r="B23" s="15"/>
      <c r="C23" s="15"/>
      <c r="D23" s="15"/>
      <c r="E23" s="15"/>
      <c r="F23" s="15"/>
      <c r="G23" s="15"/>
      <c r="H23" s="15"/>
      <c r="I23" s="26"/>
      <c r="J23" s="27"/>
    </row>
    <row r="24" spans="1:10" s="1" customFormat="1" ht="23.25" customHeight="1">
      <c r="A24" s="16"/>
      <c r="B24" s="16"/>
      <c r="C24" s="17"/>
      <c r="D24" s="17"/>
      <c r="E24" s="17"/>
      <c r="F24" s="18" t="s">
        <v>64</v>
      </c>
      <c r="G24" s="19"/>
      <c r="H24" s="19"/>
      <c r="I24" s="19"/>
      <c r="J24" s="19"/>
    </row>
    <row r="25" spans="1:10" s="1" customFormat="1" ht="23.25" customHeight="1">
      <c r="A25" s="20"/>
      <c r="B25" s="20"/>
      <c r="C25" s="21"/>
      <c r="D25" s="21"/>
      <c r="E25" s="21"/>
      <c r="F25" s="22">
        <v>44072</v>
      </c>
      <c r="G25" s="22"/>
      <c r="H25" s="22"/>
      <c r="I25" s="22"/>
      <c r="J25" s="22"/>
    </row>
  </sheetData>
  <sheetProtection/>
  <mergeCells count="12">
    <mergeCell ref="A1:J1"/>
    <mergeCell ref="A23:H23"/>
    <mergeCell ref="F24:J24"/>
    <mergeCell ref="F25:J25"/>
    <mergeCell ref="A3:A8"/>
    <mergeCell ref="A9:A13"/>
    <mergeCell ref="A14:A19"/>
    <mergeCell ref="A20:A22"/>
    <mergeCell ref="B3:B8"/>
    <mergeCell ref="B9:B13"/>
    <mergeCell ref="B14:B19"/>
    <mergeCell ref="B20:B22"/>
  </mergeCells>
  <printOptions/>
  <pageMargins left="0.35" right="0.35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4.25"/>
  <cols>
    <col min="1" max="1" width="11.875" style="2" customWidth="1"/>
    <col min="2" max="2" width="8.50390625" style="2" customWidth="1"/>
    <col min="3" max="3" width="6.00390625" style="2" customWidth="1"/>
    <col min="4" max="4" width="12.875" style="2" customWidth="1"/>
    <col min="5" max="5" width="8.50390625" style="2" customWidth="1"/>
    <col min="6" max="6" width="5.50390625" style="2" customWidth="1"/>
    <col min="7" max="7" width="8.75390625" style="3" bestFit="1" customWidth="1"/>
    <col min="8" max="8" width="8.125" style="3" customWidth="1"/>
    <col min="9" max="9" width="8.75390625" style="2" customWidth="1"/>
    <col min="10" max="10" width="8.25390625" style="1" customWidth="1"/>
    <col min="11" max="16384" width="8.75390625" style="2" bestFit="1" customWidth="1"/>
  </cols>
  <sheetData>
    <row r="1" spans="1:10" ht="63" customHeight="1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29.25" customHeight="1">
      <c r="A3" s="35" t="s">
        <v>113</v>
      </c>
      <c r="B3" s="35" t="s">
        <v>92</v>
      </c>
      <c r="C3" s="9">
        <v>2</v>
      </c>
      <c r="D3" s="36" t="s">
        <v>114</v>
      </c>
      <c r="E3" s="36" t="s">
        <v>115</v>
      </c>
      <c r="F3" s="36" t="s">
        <v>15</v>
      </c>
      <c r="G3" s="11">
        <v>152.5</v>
      </c>
      <c r="H3" s="12">
        <v>80.84</v>
      </c>
      <c r="I3" s="24">
        <f aca="true" t="shared" si="0" ref="I3:I8">SUM(G3/2*0.4+H3*0.6)</f>
        <v>79.00399999999999</v>
      </c>
      <c r="J3" s="25" t="s">
        <v>16</v>
      </c>
    </row>
    <row r="4" spans="1:10" ht="29.25" customHeight="1">
      <c r="A4" s="33"/>
      <c r="B4" s="33"/>
      <c r="C4" s="9">
        <v>1</v>
      </c>
      <c r="D4" s="36" t="s">
        <v>116</v>
      </c>
      <c r="E4" s="36" t="s">
        <v>117</v>
      </c>
      <c r="F4" s="36" t="s">
        <v>21</v>
      </c>
      <c r="G4" s="11">
        <v>140</v>
      </c>
      <c r="H4" s="12">
        <v>82</v>
      </c>
      <c r="I4" s="24">
        <f t="shared" si="0"/>
        <v>77.19999999999999</v>
      </c>
      <c r="J4" s="25" t="s">
        <v>16</v>
      </c>
    </row>
    <row r="5" spans="1:10" ht="29.25" customHeight="1">
      <c r="A5" s="33"/>
      <c r="B5" s="33"/>
      <c r="C5" s="9">
        <v>4</v>
      </c>
      <c r="D5" s="36" t="s">
        <v>118</v>
      </c>
      <c r="E5" s="36" t="s">
        <v>119</v>
      </c>
      <c r="F5" s="36" t="s">
        <v>15</v>
      </c>
      <c r="G5" s="11">
        <v>143</v>
      </c>
      <c r="H5" s="12">
        <v>79.76</v>
      </c>
      <c r="I5" s="24">
        <f t="shared" si="0"/>
        <v>76.456</v>
      </c>
      <c r="J5" s="25" t="s">
        <v>22</v>
      </c>
    </row>
    <row r="6" spans="1:10" ht="29.25" customHeight="1">
      <c r="A6" s="33"/>
      <c r="B6" s="33"/>
      <c r="C6" s="9">
        <v>5</v>
      </c>
      <c r="D6" s="36" t="s">
        <v>120</v>
      </c>
      <c r="E6" s="36" t="s">
        <v>121</v>
      </c>
      <c r="F6" s="36" t="s">
        <v>21</v>
      </c>
      <c r="G6" s="11">
        <v>147</v>
      </c>
      <c r="H6" s="12">
        <v>78.1</v>
      </c>
      <c r="I6" s="24">
        <f t="shared" si="0"/>
        <v>76.25999999999999</v>
      </c>
      <c r="J6" s="25" t="s">
        <v>22</v>
      </c>
    </row>
    <row r="7" spans="1:10" ht="29.25" customHeight="1">
      <c r="A7" s="33"/>
      <c r="B7" s="33"/>
      <c r="C7" s="9">
        <v>6</v>
      </c>
      <c r="D7" s="36" t="s">
        <v>122</v>
      </c>
      <c r="E7" s="36" t="s">
        <v>123</v>
      </c>
      <c r="F7" s="36" t="s">
        <v>21</v>
      </c>
      <c r="G7" s="11">
        <v>142</v>
      </c>
      <c r="H7" s="12">
        <v>78.5</v>
      </c>
      <c r="I7" s="24">
        <f t="shared" si="0"/>
        <v>75.5</v>
      </c>
      <c r="J7" s="25" t="s">
        <v>22</v>
      </c>
    </row>
    <row r="8" spans="1:10" ht="29.25" customHeight="1">
      <c r="A8" s="34"/>
      <c r="B8" s="34"/>
      <c r="C8" s="9">
        <v>3</v>
      </c>
      <c r="D8" s="36" t="s">
        <v>124</v>
      </c>
      <c r="E8" s="36" t="s">
        <v>125</v>
      </c>
      <c r="F8" s="36" t="s">
        <v>21</v>
      </c>
      <c r="G8" s="11">
        <v>143.5</v>
      </c>
      <c r="H8" s="12">
        <v>76.78</v>
      </c>
      <c r="I8" s="24">
        <f t="shared" si="0"/>
        <v>74.768</v>
      </c>
      <c r="J8" s="25" t="s">
        <v>22</v>
      </c>
    </row>
    <row r="9" spans="1:10" ht="29.25" customHeight="1">
      <c r="A9" s="36" t="s">
        <v>113</v>
      </c>
      <c r="B9" s="36" t="s">
        <v>126</v>
      </c>
      <c r="C9" s="9">
        <v>9</v>
      </c>
      <c r="D9" s="36" t="s">
        <v>127</v>
      </c>
      <c r="E9" s="36" t="s">
        <v>128</v>
      </c>
      <c r="F9" s="36" t="s">
        <v>21</v>
      </c>
      <c r="G9" s="11">
        <v>155.5</v>
      </c>
      <c r="H9" s="12">
        <v>81.02</v>
      </c>
      <c r="I9" s="24">
        <f aca="true" t="shared" si="1" ref="I9:I21">SUM(G9/2*0.4+H9*0.6)</f>
        <v>79.71199999999999</v>
      </c>
      <c r="J9" s="25" t="s">
        <v>16</v>
      </c>
    </row>
    <row r="10" spans="1:10" ht="29.25" customHeight="1">
      <c r="A10" s="10"/>
      <c r="B10" s="10"/>
      <c r="C10" s="9">
        <v>7</v>
      </c>
      <c r="D10" s="36" t="s">
        <v>129</v>
      </c>
      <c r="E10" s="36" t="s">
        <v>130</v>
      </c>
      <c r="F10" s="36" t="s">
        <v>21</v>
      </c>
      <c r="G10" s="11">
        <v>154.5</v>
      </c>
      <c r="H10" s="12">
        <v>79.84</v>
      </c>
      <c r="I10" s="24">
        <f t="shared" si="1"/>
        <v>78.804</v>
      </c>
      <c r="J10" s="25" t="s">
        <v>22</v>
      </c>
    </row>
    <row r="11" spans="1:10" ht="29.25" customHeight="1">
      <c r="A11" s="10"/>
      <c r="B11" s="10"/>
      <c r="C11" s="9">
        <v>8</v>
      </c>
      <c r="D11" s="36" t="s">
        <v>131</v>
      </c>
      <c r="E11" s="36" t="s">
        <v>132</v>
      </c>
      <c r="F11" s="36" t="s">
        <v>21</v>
      </c>
      <c r="G11" s="11">
        <v>152</v>
      </c>
      <c r="H11" s="12">
        <v>75.94</v>
      </c>
      <c r="I11" s="24">
        <f t="shared" si="1"/>
        <v>75.964</v>
      </c>
      <c r="J11" s="25" t="s">
        <v>22</v>
      </c>
    </row>
    <row r="12" spans="1:10" ht="29.25" customHeight="1">
      <c r="A12" s="36" t="s">
        <v>29</v>
      </c>
      <c r="B12" s="36" t="s">
        <v>133</v>
      </c>
      <c r="C12" s="9">
        <v>12</v>
      </c>
      <c r="D12" s="36" t="s">
        <v>134</v>
      </c>
      <c r="E12" s="36" t="s">
        <v>135</v>
      </c>
      <c r="F12" s="36" t="s">
        <v>21</v>
      </c>
      <c r="G12" s="11">
        <v>155.5</v>
      </c>
      <c r="H12" s="12">
        <v>83.08</v>
      </c>
      <c r="I12" s="24">
        <f t="shared" si="1"/>
        <v>80.94800000000001</v>
      </c>
      <c r="J12" s="25" t="s">
        <v>16</v>
      </c>
    </row>
    <row r="13" spans="1:10" ht="29.25" customHeight="1">
      <c r="A13" s="10"/>
      <c r="B13" s="10"/>
      <c r="C13" s="9">
        <v>10</v>
      </c>
      <c r="D13" s="36" t="s">
        <v>136</v>
      </c>
      <c r="E13" s="36" t="s">
        <v>137</v>
      </c>
      <c r="F13" s="36" t="s">
        <v>21</v>
      </c>
      <c r="G13" s="11">
        <v>150.5</v>
      </c>
      <c r="H13" s="12">
        <v>81.88</v>
      </c>
      <c r="I13" s="24">
        <f t="shared" si="1"/>
        <v>79.228</v>
      </c>
      <c r="J13" s="25" t="s">
        <v>22</v>
      </c>
    </row>
    <row r="14" spans="1:10" ht="29.25" customHeight="1">
      <c r="A14" s="10"/>
      <c r="B14" s="10"/>
      <c r="C14" s="9">
        <v>11</v>
      </c>
      <c r="D14" s="36" t="s">
        <v>138</v>
      </c>
      <c r="E14" s="36" t="s">
        <v>139</v>
      </c>
      <c r="F14" s="36" t="s">
        <v>21</v>
      </c>
      <c r="G14" s="11">
        <v>146.5</v>
      </c>
      <c r="H14" s="12">
        <v>80.5</v>
      </c>
      <c r="I14" s="24">
        <f t="shared" si="1"/>
        <v>77.6</v>
      </c>
      <c r="J14" s="25" t="s">
        <v>22</v>
      </c>
    </row>
    <row r="15" spans="1:10" ht="29.25" customHeight="1">
      <c r="A15" s="36" t="s">
        <v>29</v>
      </c>
      <c r="B15" s="36" t="s">
        <v>140</v>
      </c>
      <c r="C15" s="9">
        <v>13</v>
      </c>
      <c r="D15" s="36" t="s">
        <v>141</v>
      </c>
      <c r="E15" s="36" t="s">
        <v>142</v>
      </c>
      <c r="F15" s="36" t="s">
        <v>21</v>
      </c>
      <c r="G15" s="11">
        <v>136</v>
      </c>
      <c r="H15" s="12">
        <v>83.64</v>
      </c>
      <c r="I15" s="24">
        <f t="shared" si="1"/>
        <v>77.384</v>
      </c>
      <c r="J15" s="25" t="s">
        <v>16</v>
      </c>
    </row>
    <row r="16" spans="1:10" ht="29.25" customHeight="1">
      <c r="A16" s="10"/>
      <c r="B16" s="10"/>
      <c r="C16" s="9">
        <v>15</v>
      </c>
      <c r="D16" s="36" t="s">
        <v>143</v>
      </c>
      <c r="E16" s="36" t="s">
        <v>144</v>
      </c>
      <c r="F16" s="36" t="s">
        <v>15</v>
      </c>
      <c r="G16" s="11">
        <v>138</v>
      </c>
      <c r="H16" s="12">
        <v>82.56</v>
      </c>
      <c r="I16" s="24">
        <f t="shared" si="1"/>
        <v>77.136</v>
      </c>
      <c r="J16" s="25" t="s">
        <v>22</v>
      </c>
    </row>
    <row r="17" spans="1:10" ht="29.25" customHeight="1">
      <c r="A17" s="10"/>
      <c r="B17" s="10"/>
      <c r="C17" s="9">
        <v>14</v>
      </c>
      <c r="D17" s="36" t="s">
        <v>145</v>
      </c>
      <c r="E17" s="36" t="s">
        <v>146</v>
      </c>
      <c r="F17" s="36" t="s">
        <v>15</v>
      </c>
      <c r="G17" s="11">
        <v>139.5</v>
      </c>
      <c r="H17" s="12">
        <v>79.22</v>
      </c>
      <c r="I17" s="24">
        <f t="shared" si="1"/>
        <v>75.432</v>
      </c>
      <c r="J17" s="25" t="s">
        <v>22</v>
      </c>
    </row>
    <row r="18" spans="1:10" ht="29.25" customHeight="1">
      <c r="A18" s="36" t="s">
        <v>29</v>
      </c>
      <c r="B18" s="36" t="s">
        <v>147</v>
      </c>
      <c r="C18" s="9">
        <v>18</v>
      </c>
      <c r="D18" s="36" t="s">
        <v>148</v>
      </c>
      <c r="E18" s="36" t="s">
        <v>149</v>
      </c>
      <c r="F18" s="36" t="s">
        <v>15</v>
      </c>
      <c r="G18" s="11">
        <v>152</v>
      </c>
      <c r="H18" s="12">
        <v>83.16</v>
      </c>
      <c r="I18" s="24">
        <f t="shared" si="1"/>
        <v>80.29599999999999</v>
      </c>
      <c r="J18" s="25" t="s">
        <v>16</v>
      </c>
    </row>
    <row r="19" spans="1:10" ht="29.25" customHeight="1">
      <c r="A19" s="10"/>
      <c r="B19" s="10"/>
      <c r="C19" s="9">
        <v>16</v>
      </c>
      <c r="D19" s="36" t="s">
        <v>150</v>
      </c>
      <c r="E19" s="36" t="s">
        <v>151</v>
      </c>
      <c r="F19" s="36" t="s">
        <v>21</v>
      </c>
      <c r="G19" s="11">
        <v>149.5</v>
      </c>
      <c r="H19" s="12">
        <v>79.26</v>
      </c>
      <c r="I19" s="24">
        <f t="shared" si="1"/>
        <v>77.456</v>
      </c>
      <c r="J19" s="25" t="s">
        <v>22</v>
      </c>
    </row>
    <row r="20" spans="1:10" ht="29.25" customHeight="1">
      <c r="A20" s="10"/>
      <c r="B20" s="10"/>
      <c r="C20" s="9">
        <v>19</v>
      </c>
      <c r="D20" s="36" t="s">
        <v>152</v>
      </c>
      <c r="E20" s="36" t="s">
        <v>153</v>
      </c>
      <c r="F20" s="36" t="s">
        <v>21</v>
      </c>
      <c r="G20" s="11">
        <v>150</v>
      </c>
      <c r="H20" s="12">
        <v>78.94</v>
      </c>
      <c r="I20" s="24">
        <f t="shared" si="1"/>
        <v>77.364</v>
      </c>
      <c r="J20" s="25" t="s">
        <v>22</v>
      </c>
    </row>
    <row r="21" spans="1:10" ht="29.25" customHeight="1">
      <c r="A21" s="10"/>
      <c r="B21" s="10"/>
      <c r="C21" s="9">
        <v>17</v>
      </c>
      <c r="D21" s="36" t="s">
        <v>154</v>
      </c>
      <c r="E21" s="36" t="s">
        <v>155</v>
      </c>
      <c r="F21" s="36" t="s">
        <v>15</v>
      </c>
      <c r="G21" s="11">
        <v>149.5</v>
      </c>
      <c r="H21" s="12">
        <v>79.1</v>
      </c>
      <c r="I21" s="24">
        <f t="shared" si="1"/>
        <v>77.36</v>
      </c>
      <c r="J21" s="25" t="s">
        <v>22</v>
      </c>
    </row>
    <row r="22" spans="1:10" ht="39.75" customHeight="1">
      <c r="A22" s="15" t="s">
        <v>63</v>
      </c>
      <c r="B22" s="15"/>
      <c r="C22" s="15"/>
      <c r="D22" s="15"/>
      <c r="E22" s="15"/>
      <c r="F22" s="15"/>
      <c r="G22" s="15"/>
      <c r="H22" s="15"/>
      <c r="I22" s="26"/>
      <c r="J22" s="27"/>
    </row>
    <row r="23" spans="1:10" s="1" customFormat="1" ht="24.75" customHeight="1">
      <c r="A23" s="16"/>
      <c r="B23" s="16"/>
      <c r="C23" s="17"/>
      <c r="D23" s="17"/>
      <c r="E23" s="17"/>
      <c r="F23" s="18" t="s">
        <v>64</v>
      </c>
      <c r="G23" s="19"/>
      <c r="H23" s="19"/>
      <c r="I23" s="19"/>
      <c r="J23" s="19"/>
    </row>
    <row r="24" spans="1:10" s="1" customFormat="1" ht="24.75" customHeight="1">
      <c r="A24" s="20"/>
      <c r="B24" s="20"/>
      <c r="C24" s="21"/>
      <c r="D24" s="21"/>
      <c r="E24" s="21"/>
      <c r="F24" s="22">
        <v>44072</v>
      </c>
      <c r="G24" s="22"/>
      <c r="H24" s="22"/>
      <c r="I24" s="22"/>
      <c r="J24" s="22"/>
    </row>
  </sheetData>
  <sheetProtection/>
  <mergeCells count="14">
    <mergeCell ref="A1:J1"/>
    <mergeCell ref="A22:H22"/>
    <mergeCell ref="F23:J23"/>
    <mergeCell ref="F24:J24"/>
    <mergeCell ref="A3:A8"/>
    <mergeCell ref="A9:A11"/>
    <mergeCell ref="A12:A14"/>
    <mergeCell ref="A15:A17"/>
    <mergeCell ref="A18:A21"/>
    <mergeCell ref="B3:B8"/>
    <mergeCell ref="B9:B11"/>
    <mergeCell ref="B12:B14"/>
    <mergeCell ref="B15:B17"/>
    <mergeCell ref="B18:B21"/>
  </mergeCells>
  <printOptions/>
  <pageMargins left="0.35" right="0.35" top="0.5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0.50390625" style="0" customWidth="1"/>
    <col min="2" max="2" width="9.00390625" style="0" customWidth="1"/>
    <col min="3" max="3" width="8.00390625" style="0" customWidth="1"/>
    <col min="4" max="4" width="12.875" style="0" customWidth="1"/>
    <col min="5" max="5" width="8.50390625" style="0" customWidth="1"/>
    <col min="6" max="6" width="5.50390625" style="0" customWidth="1"/>
    <col min="7" max="7" width="8.75390625" style="29" bestFit="1" customWidth="1"/>
    <col min="8" max="8" width="8.125" style="29" customWidth="1"/>
    <col min="9" max="9" width="9.625" style="0" customWidth="1"/>
    <col min="10" max="10" width="8.25390625" style="28" customWidth="1"/>
  </cols>
  <sheetData>
    <row r="1" spans="1:10" s="2" customFormat="1" ht="47.25" customHeight="1">
      <c r="A1" s="4" t="s">
        <v>156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29.25" customHeight="1">
      <c r="A3" s="35" t="s">
        <v>11</v>
      </c>
      <c r="B3" s="35" t="s">
        <v>157</v>
      </c>
      <c r="C3" s="9">
        <v>3</v>
      </c>
      <c r="D3" s="36" t="s">
        <v>158</v>
      </c>
      <c r="E3" s="36" t="s">
        <v>159</v>
      </c>
      <c r="F3" s="36" t="s">
        <v>15</v>
      </c>
      <c r="G3" s="11">
        <v>136</v>
      </c>
      <c r="H3" s="12">
        <v>82.7</v>
      </c>
      <c r="I3" s="24">
        <f aca="true" t="shared" si="0" ref="I3:I15">SUM(G3/2*0.4+H3*0.6)</f>
        <v>76.82</v>
      </c>
      <c r="J3" s="25" t="s">
        <v>16</v>
      </c>
    </row>
    <row r="4" spans="1:10" ht="29.25" customHeight="1">
      <c r="A4" s="31"/>
      <c r="B4" s="31"/>
      <c r="C4" s="9">
        <v>1</v>
      </c>
      <c r="D4" s="36" t="s">
        <v>160</v>
      </c>
      <c r="E4" s="36" t="s">
        <v>161</v>
      </c>
      <c r="F4" s="36" t="s">
        <v>15</v>
      </c>
      <c r="G4" s="11">
        <v>134</v>
      </c>
      <c r="H4" s="12">
        <v>77.3</v>
      </c>
      <c r="I4" s="24">
        <f t="shared" si="0"/>
        <v>73.17999999999999</v>
      </c>
      <c r="J4" s="25" t="s">
        <v>16</v>
      </c>
    </row>
    <row r="5" spans="1:10" ht="29.25" customHeight="1">
      <c r="A5" s="31"/>
      <c r="B5" s="31"/>
      <c r="C5" s="9">
        <v>4</v>
      </c>
      <c r="D5" s="36" t="s">
        <v>162</v>
      </c>
      <c r="E5" s="36" t="s">
        <v>163</v>
      </c>
      <c r="F5" s="36" t="s">
        <v>15</v>
      </c>
      <c r="G5" s="11">
        <v>139</v>
      </c>
      <c r="H5" s="12">
        <v>72.72</v>
      </c>
      <c r="I5" s="24">
        <f t="shared" si="0"/>
        <v>71.432</v>
      </c>
      <c r="J5" s="25" t="s">
        <v>22</v>
      </c>
    </row>
    <row r="6" spans="1:10" ht="29.25" customHeight="1">
      <c r="A6" s="32"/>
      <c r="B6" s="32"/>
      <c r="C6" s="9">
        <v>2</v>
      </c>
      <c r="D6" s="36" t="s">
        <v>164</v>
      </c>
      <c r="E6" s="36" t="s">
        <v>165</v>
      </c>
      <c r="F6" s="36" t="s">
        <v>15</v>
      </c>
      <c r="G6" s="11">
        <v>134.5</v>
      </c>
      <c r="H6" s="12">
        <v>72.8</v>
      </c>
      <c r="I6" s="24">
        <f t="shared" si="0"/>
        <v>70.58</v>
      </c>
      <c r="J6" s="25" t="s">
        <v>22</v>
      </c>
    </row>
    <row r="7" spans="1:10" ht="29.25" customHeight="1">
      <c r="A7" s="37" t="s">
        <v>11</v>
      </c>
      <c r="B7" s="37" t="s">
        <v>166</v>
      </c>
      <c r="C7" s="9">
        <v>5</v>
      </c>
      <c r="D7" s="36" t="s">
        <v>167</v>
      </c>
      <c r="E7" s="36" t="s">
        <v>168</v>
      </c>
      <c r="F7" s="36" t="s">
        <v>21</v>
      </c>
      <c r="G7" s="11">
        <v>142.5</v>
      </c>
      <c r="H7" s="12">
        <v>83.72</v>
      </c>
      <c r="I7" s="24">
        <f t="shared" si="0"/>
        <v>78.732</v>
      </c>
      <c r="J7" s="25" t="s">
        <v>16</v>
      </c>
    </row>
    <row r="8" spans="1:10" ht="29.25" customHeight="1">
      <c r="A8" s="13"/>
      <c r="B8" s="13"/>
      <c r="C8" s="9">
        <v>7</v>
      </c>
      <c r="D8" s="36" t="s">
        <v>169</v>
      </c>
      <c r="E8" s="36" t="s">
        <v>170</v>
      </c>
      <c r="F8" s="36" t="s">
        <v>21</v>
      </c>
      <c r="G8" s="11">
        <v>145.5</v>
      </c>
      <c r="H8" s="12">
        <v>76.04</v>
      </c>
      <c r="I8" s="24">
        <f t="shared" si="0"/>
        <v>74.724</v>
      </c>
      <c r="J8" s="25" t="s">
        <v>22</v>
      </c>
    </row>
    <row r="9" spans="1:10" ht="29.25" customHeight="1">
      <c r="A9" s="14"/>
      <c r="B9" s="14"/>
      <c r="C9" s="9">
        <v>6</v>
      </c>
      <c r="D9" s="36" t="s">
        <v>171</v>
      </c>
      <c r="E9" s="36" t="s">
        <v>172</v>
      </c>
      <c r="F9" s="36" t="s">
        <v>21</v>
      </c>
      <c r="G9" s="11">
        <v>142.5</v>
      </c>
      <c r="H9" s="12">
        <v>72.14</v>
      </c>
      <c r="I9" s="24">
        <f t="shared" si="0"/>
        <v>71.78399999999999</v>
      </c>
      <c r="J9" s="25" t="s">
        <v>22</v>
      </c>
    </row>
    <row r="10" spans="1:10" ht="29.25" customHeight="1">
      <c r="A10" s="37" t="s">
        <v>11</v>
      </c>
      <c r="B10" s="37" t="s">
        <v>173</v>
      </c>
      <c r="C10" s="9">
        <v>13</v>
      </c>
      <c r="D10" s="36" t="s">
        <v>174</v>
      </c>
      <c r="E10" s="36" t="s">
        <v>175</v>
      </c>
      <c r="F10" s="36" t="s">
        <v>21</v>
      </c>
      <c r="G10" s="11">
        <v>152.5</v>
      </c>
      <c r="H10" s="12">
        <v>84</v>
      </c>
      <c r="I10" s="24">
        <f t="shared" si="0"/>
        <v>80.9</v>
      </c>
      <c r="J10" s="25" t="s">
        <v>16</v>
      </c>
    </row>
    <row r="11" spans="1:10" ht="29.25" customHeight="1">
      <c r="A11" s="13"/>
      <c r="B11" s="13"/>
      <c r="C11" s="9">
        <v>12</v>
      </c>
      <c r="D11" s="36" t="s">
        <v>176</v>
      </c>
      <c r="E11" s="36" t="s">
        <v>177</v>
      </c>
      <c r="F11" s="36" t="s">
        <v>21</v>
      </c>
      <c r="G11" s="11">
        <v>150.5</v>
      </c>
      <c r="H11" s="12">
        <v>80.82</v>
      </c>
      <c r="I11" s="24">
        <f t="shared" si="0"/>
        <v>78.592</v>
      </c>
      <c r="J11" s="25" t="s">
        <v>16</v>
      </c>
    </row>
    <row r="12" spans="1:10" ht="29.25" customHeight="1">
      <c r="A12" s="13"/>
      <c r="B12" s="13"/>
      <c r="C12" s="9">
        <v>10</v>
      </c>
      <c r="D12" s="36" t="s">
        <v>178</v>
      </c>
      <c r="E12" s="36" t="s">
        <v>179</v>
      </c>
      <c r="F12" s="36" t="s">
        <v>21</v>
      </c>
      <c r="G12" s="11">
        <v>151.5</v>
      </c>
      <c r="H12" s="12">
        <v>78.8</v>
      </c>
      <c r="I12" s="24">
        <f t="shared" si="0"/>
        <v>77.58</v>
      </c>
      <c r="J12" s="25" t="s">
        <v>22</v>
      </c>
    </row>
    <row r="13" spans="1:10" ht="29.25" customHeight="1">
      <c r="A13" s="13"/>
      <c r="B13" s="13"/>
      <c r="C13" s="9">
        <v>9</v>
      </c>
      <c r="D13" s="36" t="s">
        <v>180</v>
      </c>
      <c r="E13" s="36" t="s">
        <v>181</v>
      </c>
      <c r="F13" s="36" t="s">
        <v>21</v>
      </c>
      <c r="G13" s="11">
        <v>146.5</v>
      </c>
      <c r="H13" s="12">
        <v>79.2</v>
      </c>
      <c r="I13" s="24">
        <f t="shared" si="0"/>
        <v>76.82000000000001</v>
      </c>
      <c r="J13" s="25" t="s">
        <v>22</v>
      </c>
    </row>
    <row r="14" spans="1:10" ht="29.25" customHeight="1">
      <c r="A14" s="13"/>
      <c r="B14" s="13"/>
      <c r="C14" s="9">
        <v>8</v>
      </c>
      <c r="D14" s="36" t="s">
        <v>182</v>
      </c>
      <c r="E14" s="36" t="s">
        <v>183</v>
      </c>
      <c r="F14" s="36" t="s">
        <v>21</v>
      </c>
      <c r="G14" s="11">
        <v>149</v>
      </c>
      <c r="H14" s="12">
        <v>77.58</v>
      </c>
      <c r="I14" s="24">
        <f t="shared" si="0"/>
        <v>76.348</v>
      </c>
      <c r="J14" s="25" t="s">
        <v>22</v>
      </c>
    </row>
    <row r="15" spans="1:10" ht="29.25" customHeight="1">
      <c r="A15" s="13"/>
      <c r="B15" s="13"/>
      <c r="C15" s="9">
        <v>11</v>
      </c>
      <c r="D15" s="36" t="s">
        <v>184</v>
      </c>
      <c r="E15" s="36" t="s">
        <v>185</v>
      </c>
      <c r="F15" s="36" t="s">
        <v>21</v>
      </c>
      <c r="G15" s="11">
        <v>150</v>
      </c>
      <c r="H15" s="12">
        <v>75.32</v>
      </c>
      <c r="I15" s="24">
        <f t="shared" si="0"/>
        <v>75.192</v>
      </c>
      <c r="J15" s="25" t="s">
        <v>22</v>
      </c>
    </row>
    <row r="16" spans="1:10" ht="29.25" customHeight="1">
      <c r="A16" s="14"/>
      <c r="B16" s="14"/>
      <c r="C16" s="9" t="s">
        <v>186</v>
      </c>
      <c r="D16" s="36" t="s">
        <v>187</v>
      </c>
      <c r="E16" s="36" t="s">
        <v>188</v>
      </c>
      <c r="F16" s="36" t="s">
        <v>21</v>
      </c>
      <c r="G16" s="11">
        <v>146.5</v>
      </c>
      <c r="H16" s="9" t="s">
        <v>186</v>
      </c>
      <c r="I16" s="9" t="s">
        <v>186</v>
      </c>
      <c r="J16" s="25" t="s">
        <v>22</v>
      </c>
    </row>
    <row r="17" spans="1:10" ht="29.25" customHeight="1">
      <c r="A17" s="37" t="s">
        <v>11</v>
      </c>
      <c r="B17" s="37" t="s">
        <v>189</v>
      </c>
      <c r="C17" s="9">
        <v>17</v>
      </c>
      <c r="D17" s="36" t="s">
        <v>190</v>
      </c>
      <c r="E17" s="36" t="s">
        <v>191</v>
      </c>
      <c r="F17" s="36" t="s">
        <v>15</v>
      </c>
      <c r="G17" s="11">
        <v>150</v>
      </c>
      <c r="H17" s="12">
        <v>86.06</v>
      </c>
      <c r="I17" s="24">
        <f aca="true" t="shared" si="1" ref="I17:I22">SUM(G17/2*0.4+H17*0.6)</f>
        <v>81.636</v>
      </c>
      <c r="J17" s="25" t="s">
        <v>16</v>
      </c>
    </row>
    <row r="18" spans="1:10" ht="29.25" customHeight="1">
      <c r="A18" s="13"/>
      <c r="B18" s="13"/>
      <c r="C18" s="9">
        <v>18</v>
      </c>
      <c r="D18" s="36" t="s">
        <v>192</v>
      </c>
      <c r="E18" s="36" t="s">
        <v>193</v>
      </c>
      <c r="F18" s="36" t="s">
        <v>15</v>
      </c>
      <c r="G18" s="11">
        <v>151.5</v>
      </c>
      <c r="H18" s="12">
        <v>82.94</v>
      </c>
      <c r="I18" s="24">
        <f t="shared" si="1"/>
        <v>80.064</v>
      </c>
      <c r="J18" s="25" t="s">
        <v>16</v>
      </c>
    </row>
    <row r="19" spans="1:10" ht="29.25" customHeight="1">
      <c r="A19" s="13"/>
      <c r="B19" s="13"/>
      <c r="C19" s="9">
        <v>16</v>
      </c>
      <c r="D19" s="36" t="s">
        <v>194</v>
      </c>
      <c r="E19" s="36" t="s">
        <v>195</v>
      </c>
      <c r="F19" s="36" t="s">
        <v>15</v>
      </c>
      <c r="G19" s="11">
        <v>150.5</v>
      </c>
      <c r="H19" s="12">
        <v>81.66</v>
      </c>
      <c r="I19" s="24">
        <f t="shared" si="1"/>
        <v>79.096</v>
      </c>
      <c r="J19" s="25" t="s">
        <v>22</v>
      </c>
    </row>
    <row r="20" spans="1:10" ht="29.25" customHeight="1">
      <c r="A20" s="13"/>
      <c r="B20" s="13"/>
      <c r="C20" s="9">
        <v>19</v>
      </c>
      <c r="D20" s="36" t="s">
        <v>196</v>
      </c>
      <c r="E20" s="36" t="s">
        <v>197</v>
      </c>
      <c r="F20" s="36" t="s">
        <v>15</v>
      </c>
      <c r="G20" s="11">
        <v>154.5</v>
      </c>
      <c r="H20" s="12">
        <v>79.32</v>
      </c>
      <c r="I20" s="24">
        <f t="shared" si="1"/>
        <v>78.49199999999999</v>
      </c>
      <c r="J20" s="25" t="s">
        <v>22</v>
      </c>
    </row>
    <row r="21" spans="1:10" ht="29.25" customHeight="1">
      <c r="A21" s="13"/>
      <c r="B21" s="13"/>
      <c r="C21" s="9">
        <v>15</v>
      </c>
      <c r="D21" s="36" t="s">
        <v>198</v>
      </c>
      <c r="E21" s="36" t="s">
        <v>199</v>
      </c>
      <c r="F21" s="36" t="s">
        <v>15</v>
      </c>
      <c r="G21" s="11">
        <v>149</v>
      </c>
      <c r="H21" s="12">
        <v>80.96</v>
      </c>
      <c r="I21" s="24">
        <f t="shared" si="1"/>
        <v>78.37599999999999</v>
      </c>
      <c r="J21" s="25" t="s">
        <v>22</v>
      </c>
    </row>
    <row r="22" spans="1:10" ht="29.25" customHeight="1">
      <c r="A22" s="14"/>
      <c r="B22" s="14"/>
      <c r="C22" s="9">
        <v>14</v>
      </c>
      <c r="D22" s="36" t="s">
        <v>200</v>
      </c>
      <c r="E22" s="36" t="s">
        <v>201</v>
      </c>
      <c r="F22" s="36" t="s">
        <v>15</v>
      </c>
      <c r="G22" s="11">
        <v>150.5</v>
      </c>
      <c r="H22" s="12">
        <v>74.4</v>
      </c>
      <c r="I22" s="24">
        <f t="shared" si="1"/>
        <v>74.74000000000001</v>
      </c>
      <c r="J22" s="25" t="s">
        <v>22</v>
      </c>
    </row>
    <row r="23" spans="1:10" ht="39.75" customHeight="1">
      <c r="A23" s="15" t="s">
        <v>63</v>
      </c>
      <c r="B23" s="15"/>
      <c r="C23" s="15"/>
      <c r="D23" s="15"/>
      <c r="E23" s="15"/>
      <c r="F23" s="15"/>
      <c r="G23" s="15"/>
      <c r="H23" s="15"/>
      <c r="I23" s="26"/>
      <c r="J23" s="27"/>
    </row>
    <row r="24" spans="1:10" s="28" customFormat="1" ht="23.25" customHeight="1">
      <c r="A24" s="16"/>
      <c r="B24" s="16"/>
      <c r="C24" s="17"/>
      <c r="D24" s="17"/>
      <c r="E24" s="17"/>
      <c r="F24" s="18" t="s">
        <v>64</v>
      </c>
      <c r="G24" s="19"/>
      <c r="H24" s="19"/>
      <c r="I24" s="19"/>
      <c r="J24" s="19"/>
    </row>
    <row r="25" spans="1:10" s="28" customFormat="1" ht="23.25" customHeight="1">
      <c r="A25" s="20"/>
      <c r="B25" s="20"/>
      <c r="C25" s="21"/>
      <c r="D25" s="21"/>
      <c r="E25" s="21"/>
      <c r="F25" s="22">
        <v>44072</v>
      </c>
      <c r="G25" s="22"/>
      <c r="H25" s="22"/>
      <c r="I25" s="22"/>
      <c r="J25" s="22"/>
    </row>
  </sheetData>
  <sheetProtection/>
  <mergeCells count="12">
    <mergeCell ref="A1:J1"/>
    <mergeCell ref="A23:H23"/>
    <mergeCell ref="F24:J24"/>
    <mergeCell ref="F25:J25"/>
    <mergeCell ref="A3:A6"/>
    <mergeCell ref="A7:A9"/>
    <mergeCell ref="A10:A16"/>
    <mergeCell ref="A17:A22"/>
    <mergeCell ref="B3:B6"/>
    <mergeCell ref="B7:B9"/>
    <mergeCell ref="B10:B16"/>
    <mergeCell ref="B17:B22"/>
  </mergeCells>
  <printOptions/>
  <pageMargins left="0.35" right="0.35" top="0.59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4.25390625" style="0" customWidth="1"/>
    <col min="2" max="2" width="8.375" style="0" customWidth="1"/>
    <col min="3" max="3" width="6.00390625" style="0" customWidth="1"/>
    <col min="4" max="4" width="12.875" style="0" customWidth="1"/>
    <col min="5" max="5" width="8.50390625" style="0" customWidth="1"/>
    <col min="6" max="6" width="5.50390625" style="0" customWidth="1"/>
    <col min="7" max="7" width="8.75390625" style="29" bestFit="1" customWidth="1"/>
    <col min="8" max="8" width="8.125" style="29" customWidth="1"/>
    <col min="9" max="9" width="9.00390625" style="0" customWidth="1"/>
    <col min="10" max="10" width="8.25390625" style="28" customWidth="1"/>
  </cols>
  <sheetData>
    <row r="1" spans="1:10" s="2" customFormat="1" ht="47.25" customHeight="1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28.5" customHeight="1">
      <c r="A3" s="37" t="s">
        <v>11</v>
      </c>
      <c r="B3" s="37" t="s">
        <v>203</v>
      </c>
      <c r="C3" s="9">
        <v>1</v>
      </c>
      <c r="D3" s="36" t="s">
        <v>204</v>
      </c>
      <c r="E3" s="36" t="s">
        <v>205</v>
      </c>
      <c r="F3" s="36" t="s">
        <v>21</v>
      </c>
      <c r="G3" s="11">
        <v>146.5</v>
      </c>
      <c r="H3" s="12">
        <v>86.2</v>
      </c>
      <c r="I3" s="24">
        <f aca="true" t="shared" si="0" ref="I3:I8">SUM(G3/2*0.4+H3*0.6)</f>
        <v>81.02</v>
      </c>
      <c r="J3" s="25" t="s">
        <v>16</v>
      </c>
    </row>
    <row r="4" spans="1:10" ht="28.5" customHeight="1">
      <c r="A4" s="13"/>
      <c r="B4" s="13"/>
      <c r="C4" s="9">
        <v>2</v>
      </c>
      <c r="D4" s="36" t="s">
        <v>206</v>
      </c>
      <c r="E4" s="36" t="s">
        <v>207</v>
      </c>
      <c r="F4" s="36" t="s">
        <v>21</v>
      </c>
      <c r="G4" s="11">
        <v>156</v>
      </c>
      <c r="H4" s="12">
        <v>81.98</v>
      </c>
      <c r="I4" s="24">
        <f t="shared" si="0"/>
        <v>80.388</v>
      </c>
      <c r="J4" s="25" t="s">
        <v>16</v>
      </c>
    </row>
    <row r="5" spans="1:10" ht="28.5" customHeight="1">
      <c r="A5" s="13"/>
      <c r="B5" s="13"/>
      <c r="C5" s="9">
        <v>5</v>
      </c>
      <c r="D5" s="36" t="s">
        <v>208</v>
      </c>
      <c r="E5" s="36" t="s">
        <v>209</v>
      </c>
      <c r="F5" s="36" t="s">
        <v>21</v>
      </c>
      <c r="G5" s="11">
        <v>145</v>
      </c>
      <c r="H5" s="12">
        <v>83.8</v>
      </c>
      <c r="I5" s="24">
        <f t="shared" si="0"/>
        <v>79.28</v>
      </c>
      <c r="J5" s="25" t="s">
        <v>22</v>
      </c>
    </row>
    <row r="6" spans="1:10" ht="28.5" customHeight="1">
      <c r="A6" s="13"/>
      <c r="B6" s="13"/>
      <c r="C6" s="9">
        <v>3</v>
      </c>
      <c r="D6" s="36" t="s">
        <v>210</v>
      </c>
      <c r="E6" s="36" t="s">
        <v>211</v>
      </c>
      <c r="F6" s="36" t="s">
        <v>21</v>
      </c>
      <c r="G6" s="11">
        <v>145</v>
      </c>
      <c r="H6" s="12">
        <v>80.68</v>
      </c>
      <c r="I6" s="24">
        <f t="shared" si="0"/>
        <v>77.408</v>
      </c>
      <c r="J6" s="25" t="s">
        <v>22</v>
      </c>
    </row>
    <row r="7" spans="1:10" ht="28.5" customHeight="1">
      <c r="A7" s="13"/>
      <c r="B7" s="13"/>
      <c r="C7" s="9">
        <v>4</v>
      </c>
      <c r="D7" s="36" t="s">
        <v>212</v>
      </c>
      <c r="E7" s="36" t="s">
        <v>213</v>
      </c>
      <c r="F7" s="36" t="s">
        <v>21</v>
      </c>
      <c r="G7" s="11">
        <v>143.5</v>
      </c>
      <c r="H7" s="12">
        <v>79.62</v>
      </c>
      <c r="I7" s="24">
        <f t="shared" si="0"/>
        <v>76.47200000000001</v>
      </c>
      <c r="J7" s="25" t="s">
        <v>22</v>
      </c>
    </row>
    <row r="8" spans="1:10" ht="28.5" customHeight="1">
      <c r="A8" s="14"/>
      <c r="B8" s="14"/>
      <c r="C8" s="9">
        <v>6</v>
      </c>
      <c r="D8" s="36" t="s">
        <v>214</v>
      </c>
      <c r="E8" s="36" t="s">
        <v>215</v>
      </c>
      <c r="F8" s="36" t="s">
        <v>15</v>
      </c>
      <c r="G8" s="11">
        <v>145.5</v>
      </c>
      <c r="H8" s="12">
        <v>77.92</v>
      </c>
      <c r="I8" s="24">
        <f t="shared" si="0"/>
        <v>75.852</v>
      </c>
      <c r="J8" s="25" t="s">
        <v>22</v>
      </c>
    </row>
    <row r="9" spans="1:10" ht="28.5" customHeight="1">
      <c r="A9" s="37" t="s">
        <v>216</v>
      </c>
      <c r="B9" s="37" t="s">
        <v>217</v>
      </c>
      <c r="C9" s="9">
        <v>9</v>
      </c>
      <c r="D9" s="36" t="s">
        <v>218</v>
      </c>
      <c r="E9" s="36" t="s">
        <v>219</v>
      </c>
      <c r="F9" s="36" t="s">
        <v>21</v>
      </c>
      <c r="G9" s="11">
        <v>154.5</v>
      </c>
      <c r="H9" s="12">
        <v>81.14</v>
      </c>
      <c r="I9" s="24">
        <f aca="true" t="shared" si="1" ref="I9:I23">SUM(G9/2*0.4+H9*0.6)</f>
        <v>79.584</v>
      </c>
      <c r="J9" s="25" t="s">
        <v>16</v>
      </c>
    </row>
    <row r="10" spans="1:10" ht="28.5" customHeight="1">
      <c r="A10" s="13"/>
      <c r="B10" s="13"/>
      <c r="C10" s="9">
        <v>7</v>
      </c>
      <c r="D10" s="36" t="s">
        <v>220</v>
      </c>
      <c r="E10" s="36" t="s">
        <v>221</v>
      </c>
      <c r="F10" s="36" t="s">
        <v>21</v>
      </c>
      <c r="G10" s="11">
        <v>147</v>
      </c>
      <c r="H10" s="12">
        <v>81.06</v>
      </c>
      <c r="I10" s="24">
        <f t="shared" si="1"/>
        <v>78.036</v>
      </c>
      <c r="J10" s="25" t="s">
        <v>22</v>
      </c>
    </row>
    <row r="11" spans="1:10" ht="28.5" customHeight="1">
      <c r="A11" s="14"/>
      <c r="B11" s="14"/>
      <c r="C11" s="9">
        <v>8</v>
      </c>
      <c r="D11" s="36" t="s">
        <v>222</v>
      </c>
      <c r="E11" s="36" t="s">
        <v>223</v>
      </c>
      <c r="F11" s="36" t="s">
        <v>21</v>
      </c>
      <c r="G11" s="11">
        <v>152</v>
      </c>
      <c r="H11" s="12">
        <v>79.24</v>
      </c>
      <c r="I11" s="24">
        <f t="shared" si="1"/>
        <v>77.944</v>
      </c>
      <c r="J11" s="25" t="s">
        <v>22</v>
      </c>
    </row>
    <row r="12" spans="1:10" ht="28.5" customHeight="1">
      <c r="A12" s="36" t="s">
        <v>224</v>
      </c>
      <c r="B12" s="36" t="s">
        <v>225</v>
      </c>
      <c r="C12" s="9">
        <v>10</v>
      </c>
      <c r="D12" s="36" t="s">
        <v>226</v>
      </c>
      <c r="E12" s="36" t="s">
        <v>227</v>
      </c>
      <c r="F12" s="36" t="s">
        <v>21</v>
      </c>
      <c r="G12" s="11">
        <v>154</v>
      </c>
      <c r="H12" s="12">
        <v>81.6</v>
      </c>
      <c r="I12" s="24">
        <f t="shared" si="1"/>
        <v>79.75999999999999</v>
      </c>
      <c r="J12" s="25" t="s">
        <v>16</v>
      </c>
    </row>
    <row r="13" spans="1:10" ht="28.5" customHeight="1">
      <c r="A13" s="10"/>
      <c r="B13" s="10"/>
      <c r="C13" s="9">
        <v>13</v>
      </c>
      <c r="D13" s="36" t="s">
        <v>228</v>
      </c>
      <c r="E13" s="36" t="s">
        <v>229</v>
      </c>
      <c r="F13" s="36" t="s">
        <v>21</v>
      </c>
      <c r="G13" s="11">
        <v>135.5</v>
      </c>
      <c r="H13" s="12">
        <v>82.6</v>
      </c>
      <c r="I13" s="24">
        <f t="shared" si="1"/>
        <v>76.66</v>
      </c>
      <c r="J13" s="25" t="s">
        <v>16</v>
      </c>
    </row>
    <row r="14" spans="1:10" ht="28.5" customHeight="1">
      <c r="A14" s="10"/>
      <c r="B14" s="10"/>
      <c r="C14" s="9">
        <v>12</v>
      </c>
      <c r="D14" s="36" t="s">
        <v>230</v>
      </c>
      <c r="E14" s="36" t="s">
        <v>231</v>
      </c>
      <c r="F14" s="36" t="s">
        <v>21</v>
      </c>
      <c r="G14" s="11">
        <v>141.5</v>
      </c>
      <c r="H14" s="12">
        <v>80.48</v>
      </c>
      <c r="I14" s="24">
        <f t="shared" si="1"/>
        <v>76.58800000000001</v>
      </c>
      <c r="J14" s="25" t="s">
        <v>16</v>
      </c>
    </row>
    <row r="15" spans="1:10" ht="28.5" customHeight="1">
      <c r="A15" s="10"/>
      <c r="B15" s="10"/>
      <c r="C15" s="9">
        <v>14</v>
      </c>
      <c r="D15" s="36" t="s">
        <v>232</v>
      </c>
      <c r="E15" s="36" t="s">
        <v>233</v>
      </c>
      <c r="F15" s="36" t="s">
        <v>21</v>
      </c>
      <c r="G15" s="11">
        <v>136</v>
      </c>
      <c r="H15" s="12">
        <v>82.24</v>
      </c>
      <c r="I15" s="24">
        <f t="shared" si="1"/>
        <v>76.544</v>
      </c>
      <c r="J15" s="25" t="s">
        <v>22</v>
      </c>
    </row>
    <row r="16" spans="1:10" ht="28.5" customHeight="1">
      <c r="A16" s="10"/>
      <c r="B16" s="10"/>
      <c r="C16" s="9">
        <v>11</v>
      </c>
      <c r="D16" s="36" t="s">
        <v>234</v>
      </c>
      <c r="E16" s="36" t="s">
        <v>235</v>
      </c>
      <c r="F16" s="36" t="s">
        <v>21</v>
      </c>
      <c r="G16" s="11">
        <v>133</v>
      </c>
      <c r="H16" s="12">
        <v>82.56</v>
      </c>
      <c r="I16" s="24">
        <f t="shared" si="1"/>
        <v>76.136</v>
      </c>
      <c r="J16" s="25" t="s">
        <v>22</v>
      </c>
    </row>
    <row r="17" spans="1:10" ht="28.5" customHeight="1">
      <c r="A17" s="10"/>
      <c r="B17" s="10"/>
      <c r="C17" s="9">
        <v>15</v>
      </c>
      <c r="D17" s="36" t="s">
        <v>236</v>
      </c>
      <c r="E17" s="36" t="s">
        <v>237</v>
      </c>
      <c r="F17" s="36" t="s">
        <v>21</v>
      </c>
      <c r="G17" s="11">
        <v>133</v>
      </c>
      <c r="H17" s="12">
        <v>79.9</v>
      </c>
      <c r="I17" s="24">
        <f t="shared" si="1"/>
        <v>74.54</v>
      </c>
      <c r="J17" s="25" t="s">
        <v>22</v>
      </c>
    </row>
    <row r="18" spans="1:10" ht="28.5" customHeight="1">
      <c r="A18" s="36" t="s">
        <v>224</v>
      </c>
      <c r="B18" s="36" t="s">
        <v>238</v>
      </c>
      <c r="C18" s="9">
        <v>20</v>
      </c>
      <c r="D18" s="36" t="s">
        <v>239</v>
      </c>
      <c r="E18" s="36" t="s">
        <v>240</v>
      </c>
      <c r="F18" s="36" t="s">
        <v>15</v>
      </c>
      <c r="G18" s="11">
        <v>145.5</v>
      </c>
      <c r="H18" s="12">
        <v>80.32</v>
      </c>
      <c r="I18" s="24">
        <f t="shared" si="1"/>
        <v>77.292</v>
      </c>
      <c r="J18" s="25" t="s">
        <v>16</v>
      </c>
    </row>
    <row r="19" spans="1:10" ht="28.5" customHeight="1">
      <c r="A19" s="10"/>
      <c r="B19" s="10"/>
      <c r="C19" s="9">
        <v>18</v>
      </c>
      <c r="D19" s="36" t="s">
        <v>241</v>
      </c>
      <c r="E19" s="36" t="s">
        <v>242</v>
      </c>
      <c r="F19" s="36" t="s">
        <v>15</v>
      </c>
      <c r="G19" s="11">
        <v>139.5</v>
      </c>
      <c r="H19" s="12">
        <v>81.86</v>
      </c>
      <c r="I19" s="24">
        <f t="shared" si="1"/>
        <v>77.016</v>
      </c>
      <c r="J19" s="25" t="s">
        <v>16</v>
      </c>
    </row>
    <row r="20" spans="1:10" ht="28.5" customHeight="1">
      <c r="A20" s="10"/>
      <c r="B20" s="10"/>
      <c r="C20" s="9">
        <v>16</v>
      </c>
      <c r="D20" s="36" t="s">
        <v>243</v>
      </c>
      <c r="E20" s="36" t="s">
        <v>244</v>
      </c>
      <c r="F20" s="36" t="s">
        <v>15</v>
      </c>
      <c r="G20" s="11">
        <v>139</v>
      </c>
      <c r="H20" s="12">
        <v>81.96</v>
      </c>
      <c r="I20" s="24">
        <f t="shared" si="1"/>
        <v>76.976</v>
      </c>
      <c r="J20" s="25" t="s">
        <v>16</v>
      </c>
    </row>
    <row r="21" spans="1:10" ht="28.5" customHeight="1">
      <c r="A21" s="10"/>
      <c r="B21" s="10"/>
      <c r="C21" s="9">
        <v>19</v>
      </c>
      <c r="D21" s="36" t="s">
        <v>245</v>
      </c>
      <c r="E21" s="36" t="s">
        <v>246</v>
      </c>
      <c r="F21" s="36" t="s">
        <v>15</v>
      </c>
      <c r="G21" s="11">
        <v>138</v>
      </c>
      <c r="H21" s="12">
        <v>81.9</v>
      </c>
      <c r="I21" s="24">
        <f t="shared" si="1"/>
        <v>76.74000000000001</v>
      </c>
      <c r="J21" s="25" t="s">
        <v>22</v>
      </c>
    </row>
    <row r="22" spans="1:10" ht="28.5" customHeight="1">
      <c r="A22" s="10"/>
      <c r="B22" s="10"/>
      <c r="C22" s="9">
        <v>21</v>
      </c>
      <c r="D22" s="36" t="s">
        <v>247</v>
      </c>
      <c r="E22" s="36" t="s">
        <v>248</v>
      </c>
      <c r="F22" s="36" t="s">
        <v>15</v>
      </c>
      <c r="G22" s="11">
        <v>137</v>
      </c>
      <c r="H22" s="12">
        <v>80.8</v>
      </c>
      <c r="I22" s="24">
        <f t="shared" si="1"/>
        <v>75.88</v>
      </c>
      <c r="J22" s="25" t="s">
        <v>22</v>
      </c>
    </row>
    <row r="23" spans="1:10" ht="28.5" customHeight="1">
      <c r="A23" s="10"/>
      <c r="B23" s="10"/>
      <c r="C23" s="9">
        <v>17</v>
      </c>
      <c r="D23" s="36" t="s">
        <v>249</v>
      </c>
      <c r="E23" s="36" t="s">
        <v>250</v>
      </c>
      <c r="F23" s="36" t="s">
        <v>15</v>
      </c>
      <c r="G23" s="11">
        <v>137</v>
      </c>
      <c r="H23" s="12">
        <v>79.54</v>
      </c>
      <c r="I23" s="24">
        <f t="shared" si="1"/>
        <v>75.12400000000001</v>
      </c>
      <c r="J23" s="25" t="s">
        <v>22</v>
      </c>
    </row>
    <row r="24" spans="1:10" ht="39.75" customHeight="1">
      <c r="A24" s="15" t="s">
        <v>63</v>
      </c>
      <c r="B24" s="15"/>
      <c r="C24" s="15"/>
      <c r="D24" s="15"/>
      <c r="E24" s="15"/>
      <c r="F24" s="15"/>
      <c r="G24" s="15"/>
      <c r="H24" s="15"/>
      <c r="I24" s="26"/>
      <c r="J24" s="27"/>
    </row>
    <row r="25" spans="1:10" s="28" customFormat="1" ht="37.5" customHeight="1">
      <c r="A25" s="16"/>
      <c r="B25" s="16"/>
      <c r="C25" s="17"/>
      <c r="D25" s="17"/>
      <c r="E25" s="17"/>
      <c r="F25" s="18" t="s">
        <v>64</v>
      </c>
      <c r="G25" s="19"/>
      <c r="H25" s="19"/>
      <c r="I25" s="19"/>
      <c r="J25" s="19"/>
    </row>
    <row r="26" spans="1:10" s="28" customFormat="1" ht="23.25" customHeight="1">
      <c r="A26" s="20"/>
      <c r="B26" s="20"/>
      <c r="C26" s="21"/>
      <c r="D26" s="21"/>
      <c r="E26" s="21"/>
      <c r="F26" s="22">
        <v>44072</v>
      </c>
      <c r="G26" s="22"/>
      <c r="H26" s="22"/>
      <c r="I26" s="22"/>
      <c r="J26" s="22"/>
    </row>
  </sheetData>
  <sheetProtection/>
  <mergeCells count="12">
    <mergeCell ref="A1:J1"/>
    <mergeCell ref="A24:H24"/>
    <mergeCell ref="F25:J25"/>
    <mergeCell ref="F26:J26"/>
    <mergeCell ref="A3:A8"/>
    <mergeCell ref="A9:A11"/>
    <mergeCell ref="A12:A17"/>
    <mergeCell ref="A18:A23"/>
    <mergeCell ref="B3:B8"/>
    <mergeCell ref="B9:B11"/>
    <mergeCell ref="B12:B17"/>
    <mergeCell ref="B18:B23"/>
  </mergeCells>
  <printOptions/>
  <pageMargins left="0.35" right="0.35" top="0.5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4.25390625" style="2" customWidth="1"/>
    <col min="2" max="2" width="9.125" style="2" customWidth="1"/>
    <col min="3" max="3" width="6.00390625" style="2" customWidth="1"/>
    <col min="4" max="4" width="12.00390625" style="2" customWidth="1"/>
    <col min="5" max="5" width="8.50390625" style="2" customWidth="1"/>
    <col min="6" max="6" width="5.50390625" style="2" customWidth="1"/>
    <col min="7" max="7" width="8.75390625" style="3" bestFit="1" customWidth="1"/>
    <col min="8" max="8" width="8.125" style="3" customWidth="1"/>
    <col min="9" max="9" width="9.625" style="2" customWidth="1"/>
    <col min="10" max="10" width="8.25390625" style="1" customWidth="1"/>
    <col min="11" max="16384" width="8.75390625" style="2" bestFit="1" customWidth="1"/>
  </cols>
  <sheetData>
    <row r="1" spans="1:10" ht="47.25" customHeight="1">
      <c r="A1" s="4" t="s">
        <v>251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pans="1:10" ht="27" customHeight="1">
      <c r="A3" s="37" t="s">
        <v>11</v>
      </c>
      <c r="B3" s="37" t="s">
        <v>252</v>
      </c>
      <c r="C3" s="9">
        <v>3</v>
      </c>
      <c r="D3" s="36" t="s">
        <v>253</v>
      </c>
      <c r="E3" s="36" t="s">
        <v>254</v>
      </c>
      <c r="F3" s="36" t="s">
        <v>15</v>
      </c>
      <c r="G3" s="11">
        <v>148</v>
      </c>
      <c r="H3" s="12">
        <v>88</v>
      </c>
      <c r="I3" s="24">
        <f aca="true" t="shared" si="0" ref="I3:I8">SUM(G3/2*0.4+H3*0.6)</f>
        <v>82.4</v>
      </c>
      <c r="J3" s="25" t="s">
        <v>16</v>
      </c>
    </row>
    <row r="4" spans="1:10" ht="27" customHeight="1">
      <c r="A4" s="13"/>
      <c r="B4" s="13"/>
      <c r="C4" s="9">
        <v>2</v>
      </c>
      <c r="D4" s="36" t="s">
        <v>255</v>
      </c>
      <c r="E4" s="36" t="s">
        <v>256</v>
      </c>
      <c r="F4" s="36" t="s">
        <v>15</v>
      </c>
      <c r="G4" s="11">
        <v>148.5</v>
      </c>
      <c r="H4" s="12">
        <v>77.92</v>
      </c>
      <c r="I4" s="24">
        <f t="shared" si="0"/>
        <v>76.452</v>
      </c>
      <c r="J4" s="25" t="s">
        <v>16</v>
      </c>
    </row>
    <row r="5" spans="1:10" ht="27" customHeight="1">
      <c r="A5" s="13"/>
      <c r="B5" s="13"/>
      <c r="C5" s="9">
        <v>6</v>
      </c>
      <c r="D5" s="36" t="s">
        <v>257</v>
      </c>
      <c r="E5" s="36" t="s">
        <v>258</v>
      </c>
      <c r="F5" s="36" t="s">
        <v>15</v>
      </c>
      <c r="G5" s="11">
        <v>140.5</v>
      </c>
      <c r="H5" s="12">
        <v>80.44</v>
      </c>
      <c r="I5" s="24">
        <f t="shared" si="0"/>
        <v>76.364</v>
      </c>
      <c r="J5" s="25" t="s">
        <v>22</v>
      </c>
    </row>
    <row r="6" spans="1:10" ht="27" customHeight="1">
      <c r="A6" s="13"/>
      <c r="B6" s="13"/>
      <c r="C6" s="9">
        <v>1</v>
      </c>
      <c r="D6" s="36" t="s">
        <v>259</v>
      </c>
      <c r="E6" s="36" t="s">
        <v>260</v>
      </c>
      <c r="F6" s="36" t="s">
        <v>15</v>
      </c>
      <c r="G6" s="11">
        <v>140</v>
      </c>
      <c r="H6" s="12">
        <v>78.04</v>
      </c>
      <c r="I6" s="24">
        <f t="shared" si="0"/>
        <v>74.82400000000001</v>
      </c>
      <c r="J6" s="25" t="s">
        <v>22</v>
      </c>
    </row>
    <row r="7" spans="1:10" ht="27" customHeight="1">
      <c r="A7" s="13"/>
      <c r="B7" s="13"/>
      <c r="C7" s="9">
        <v>5</v>
      </c>
      <c r="D7" s="36" t="s">
        <v>261</v>
      </c>
      <c r="E7" s="36" t="s">
        <v>262</v>
      </c>
      <c r="F7" s="36" t="s">
        <v>15</v>
      </c>
      <c r="G7" s="11">
        <v>142.5</v>
      </c>
      <c r="H7" s="12">
        <v>76.3</v>
      </c>
      <c r="I7" s="24">
        <f t="shared" si="0"/>
        <v>74.28</v>
      </c>
      <c r="J7" s="25" t="s">
        <v>22</v>
      </c>
    </row>
    <row r="8" spans="1:10" ht="27" customHeight="1">
      <c r="A8" s="14"/>
      <c r="B8" s="14"/>
      <c r="C8" s="9">
        <v>4</v>
      </c>
      <c r="D8" s="36" t="s">
        <v>263</v>
      </c>
      <c r="E8" s="36" t="s">
        <v>264</v>
      </c>
      <c r="F8" s="36" t="s">
        <v>15</v>
      </c>
      <c r="G8" s="11">
        <v>140</v>
      </c>
      <c r="H8" s="12">
        <v>73.2</v>
      </c>
      <c r="I8" s="24">
        <f t="shared" si="0"/>
        <v>71.92</v>
      </c>
      <c r="J8" s="25" t="s">
        <v>22</v>
      </c>
    </row>
    <row r="9" spans="1:10" ht="27" customHeight="1">
      <c r="A9" s="37" t="s">
        <v>11</v>
      </c>
      <c r="B9" s="37" t="s">
        <v>265</v>
      </c>
      <c r="C9" s="9">
        <v>9</v>
      </c>
      <c r="D9" s="36" t="s">
        <v>266</v>
      </c>
      <c r="E9" s="36" t="s">
        <v>267</v>
      </c>
      <c r="F9" s="36" t="s">
        <v>15</v>
      </c>
      <c r="G9" s="11">
        <v>149.5</v>
      </c>
      <c r="H9" s="12">
        <v>84.16</v>
      </c>
      <c r="I9" s="24">
        <f aca="true" t="shared" si="1" ref="I9:I23">SUM(G9/2*0.4+H9*0.6)</f>
        <v>80.396</v>
      </c>
      <c r="J9" s="25" t="s">
        <v>16</v>
      </c>
    </row>
    <row r="10" spans="1:10" ht="27" customHeight="1">
      <c r="A10" s="13"/>
      <c r="B10" s="13"/>
      <c r="C10" s="9">
        <v>7</v>
      </c>
      <c r="D10" s="36" t="s">
        <v>268</v>
      </c>
      <c r="E10" s="36" t="s">
        <v>269</v>
      </c>
      <c r="F10" s="36" t="s">
        <v>15</v>
      </c>
      <c r="G10" s="11">
        <v>154</v>
      </c>
      <c r="H10" s="12">
        <v>82.62</v>
      </c>
      <c r="I10" s="24">
        <f t="shared" si="1"/>
        <v>80.372</v>
      </c>
      <c r="J10" s="25" t="s">
        <v>22</v>
      </c>
    </row>
    <row r="11" spans="1:10" ht="27" customHeight="1">
      <c r="A11" s="14"/>
      <c r="B11" s="14"/>
      <c r="C11" s="9">
        <v>8</v>
      </c>
      <c r="D11" s="36" t="s">
        <v>270</v>
      </c>
      <c r="E11" s="36" t="s">
        <v>271</v>
      </c>
      <c r="F11" s="36" t="s">
        <v>15</v>
      </c>
      <c r="G11" s="11">
        <v>146</v>
      </c>
      <c r="H11" s="12">
        <v>79.62</v>
      </c>
      <c r="I11" s="24">
        <f t="shared" si="1"/>
        <v>76.97200000000001</v>
      </c>
      <c r="J11" s="25" t="s">
        <v>22</v>
      </c>
    </row>
    <row r="12" spans="1:10" ht="27" customHeight="1">
      <c r="A12" s="37" t="s">
        <v>11</v>
      </c>
      <c r="B12" s="37" t="s">
        <v>272</v>
      </c>
      <c r="C12" s="9">
        <v>10</v>
      </c>
      <c r="D12" s="36" t="s">
        <v>273</v>
      </c>
      <c r="E12" s="36" t="s">
        <v>274</v>
      </c>
      <c r="F12" s="36" t="s">
        <v>21</v>
      </c>
      <c r="G12" s="11">
        <v>143</v>
      </c>
      <c r="H12" s="12">
        <v>83.84</v>
      </c>
      <c r="I12" s="24">
        <f t="shared" si="1"/>
        <v>78.904</v>
      </c>
      <c r="J12" s="25" t="s">
        <v>16</v>
      </c>
    </row>
    <row r="13" spans="1:10" ht="27" customHeight="1">
      <c r="A13" s="13"/>
      <c r="B13" s="13"/>
      <c r="C13" s="9">
        <v>12</v>
      </c>
      <c r="D13" s="36" t="s">
        <v>275</v>
      </c>
      <c r="E13" s="36" t="s">
        <v>276</v>
      </c>
      <c r="F13" s="36" t="s">
        <v>21</v>
      </c>
      <c r="G13" s="11">
        <v>152.5</v>
      </c>
      <c r="H13" s="12">
        <v>79.26</v>
      </c>
      <c r="I13" s="24">
        <f t="shared" si="1"/>
        <v>78.05600000000001</v>
      </c>
      <c r="J13" s="25" t="s">
        <v>16</v>
      </c>
    </row>
    <row r="14" spans="1:10" ht="27" customHeight="1">
      <c r="A14" s="13"/>
      <c r="B14" s="13"/>
      <c r="C14" s="9">
        <v>14</v>
      </c>
      <c r="D14" s="36" t="s">
        <v>277</v>
      </c>
      <c r="E14" s="36" t="s">
        <v>278</v>
      </c>
      <c r="F14" s="36" t="s">
        <v>15</v>
      </c>
      <c r="G14" s="11">
        <v>139</v>
      </c>
      <c r="H14" s="12">
        <v>80.72</v>
      </c>
      <c r="I14" s="24">
        <f t="shared" si="1"/>
        <v>76.232</v>
      </c>
      <c r="J14" s="25" t="s">
        <v>22</v>
      </c>
    </row>
    <row r="15" spans="1:10" ht="27" customHeight="1">
      <c r="A15" s="13"/>
      <c r="B15" s="13"/>
      <c r="C15" s="9">
        <v>13</v>
      </c>
      <c r="D15" s="36" t="s">
        <v>279</v>
      </c>
      <c r="E15" s="36" t="s">
        <v>280</v>
      </c>
      <c r="F15" s="36" t="s">
        <v>15</v>
      </c>
      <c r="G15" s="11">
        <v>142.5</v>
      </c>
      <c r="H15" s="12">
        <v>78.6</v>
      </c>
      <c r="I15" s="24">
        <f t="shared" si="1"/>
        <v>75.66</v>
      </c>
      <c r="J15" s="25" t="s">
        <v>22</v>
      </c>
    </row>
    <row r="16" spans="1:10" ht="27" customHeight="1">
      <c r="A16" s="13"/>
      <c r="B16" s="13"/>
      <c r="C16" s="9">
        <v>11</v>
      </c>
      <c r="D16" s="36" t="s">
        <v>281</v>
      </c>
      <c r="E16" s="36" t="s">
        <v>282</v>
      </c>
      <c r="F16" s="36" t="s">
        <v>21</v>
      </c>
      <c r="G16" s="11">
        <v>139</v>
      </c>
      <c r="H16" s="12">
        <v>79.46</v>
      </c>
      <c r="I16" s="24">
        <f t="shared" si="1"/>
        <v>75.476</v>
      </c>
      <c r="J16" s="25" t="s">
        <v>22</v>
      </c>
    </row>
    <row r="17" spans="1:10" ht="27" customHeight="1">
      <c r="A17" s="14"/>
      <c r="B17" s="14"/>
      <c r="C17" s="9">
        <v>15</v>
      </c>
      <c r="D17" s="36" t="s">
        <v>283</v>
      </c>
      <c r="E17" s="36" t="s">
        <v>284</v>
      </c>
      <c r="F17" s="36" t="s">
        <v>21</v>
      </c>
      <c r="G17" s="11">
        <v>139.5</v>
      </c>
      <c r="H17" s="12">
        <v>78.36</v>
      </c>
      <c r="I17" s="24">
        <f t="shared" si="1"/>
        <v>74.916</v>
      </c>
      <c r="J17" s="25" t="s">
        <v>22</v>
      </c>
    </row>
    <row r="18" spans="1:10" ht="27" customHeight="1">
      <c r="A18" s="37" t="s">
        <v>11</v>
      </c>
      <c r="B18" s="37" t="s">
        <v>285</v>
      </c>
      <c r="C18" s="9">
        <v>21</v>
      </c>
      <c r="D18" s="36" t="s">
        <v>286</v>
      </c>
      <c r="E18" s="36" t="s">
        <v>287</v>
      </c>
      <c r="F18" s="36" t="s">
        <v>15</v>
      </c>
      <c r="G18" s="11">
        <v>149</v>
      </c>
      <c r="H18" s="12">
        <v>83.5</v>
      </c>
      <c r="I18" s="24">
        <f t="shared" si="1"/>
        <v>79.9</v>
      </c>
      <c r="J18" s="25" t="s">
        <v>16</v>
      </c>
    </row>
    <row r="19" spans="1:10" ht="27" customHeight="1">
      <c r="A19" s="13"/>
      <c r="B19" s="13"/>
      <c r="C19" s="9">
        <v>19</v>
      </c>
      <c r="D19" s="36" t="s">
        <v>288</v>
      </c>
      <c r="E19" s="36" t="s">
        <v>289</v>
      </c>
      <c r="F19" s="36" t="s">
        <v>15</v>
      </c>
      <c r="G19" s="11">
        <v>149.5</v>
      </c>
      <c r="H19" s="12">
        <v>79.4</v>
      </c>
      <c r="I19" s="24">
        <f t="shared" si="1"/>
        <v>77.54</v>
      </c>
      <c r="J19" s="25" t="s">
        <v>16</v>
      </c>
    </row>
    <row r="20" spans="1:10" ht="27" customHeight="1">
      <c r="A20" s="13"/>
      <c r="B20" s="13"/>
      <c r="C20" s="9">
        <v>18</v>
      </c>
      <c r="D20" s="36" t="s">
        <v>290</v>
      </c>
      <c r="E20" s="36" t="s">
        <v>291</v>
      </c>
      <c r="F20" s="36" t="s">
        <v>15</v>
      </c>
      <c r="G20" s="11">
        <v>148.5</v>
      </c>
      <c r="H20" s="12">
        <v>78.42</v>
      </c>
      <c r="I20" s="24">
        <f t="shared" si="1"/>
        <v>76.75200000000001</v>
      </c>
      <c r="J20" s="25" t="s">
        <v>22</v>
      </c>
    </row>
    <row r="21" spans="1:10" ht="27" customHeight="1">
      <c r="A21" s="13"/>
      <c r="B21" s="13"/>
      <c r="C21" s="9">
        <v>20</v>
      </c>
      <c r="D21" s="36" t="s">
        <v>292</v>
      </c>
      <c r="E21" s="36" t="s">
        <v>293</v>
      </c>
      <c r="F21" s="36" t="s">
        <v>15</v>
      </c>
      <c r="G21" s="11">
        <v>143</v>
      </c>
      <c r="H21" s="12">
        <v>79.74</v>
      </c>
      <c r="I21" s="24">
        <f t="shared" si="1"/>
        <v>76.44399999999999</v>
      </c>
      <c r="J21" s="25" t="s">
        <v>22</v>
      </c>
    </row>
    <row r="22" spans="1:10" ht="27" customHeight="1">
      <c r="A22" s="13"/>
      <c r="B22" s="13"/>
      <c r="C22" s="9">
        <v>17</v>
      </c>
      <c r="D22" s="36" t="s">
        <v>294</v>
      </c>
      <c r="E22" s="36" t="s">
        <v>295</v>
      </c>
      <c r="F22" s="36" t="s">
        <v>15</v>
      </c>
      <c r="G22" s="11">
        <v>147</v>
      </c>
      <c r="H22" s="12">
        <v>78.14</v>
      </c>
      <c r="I22" s="24">
        <f t="shared" si="1"/>
        <v>76.284</v>
      </c>
      <c r="J22" s="25" t="s">
        <v>22</v>
      </c>
    </row>
    <row r="23" spans="1:10" ht="27" customHeight="1">
      <c r="A23" s="14"/>
      <c r="B23" s="14"/>
      <c r="C23" s="9">
        <v>16</v>
      </c>
      <c r="D23" s="36" t="s">
        <v>296</v>
      </c>
      <c r="E23" s="36" t="s">
        <v>297</v>
      </c>
      <c r="F23" s="36" t="s">
        <v>15</v>
      </c>
      <c r="G23" s="11">
        <v>143.5</v>
      </c>
      <c r="H23" s="12">
        <v>79.3</v>
      </c>
      <c r="I23" s="24">
        <f t="shared" si="1"/>
        <v>76.28</v>
      </c>
      <c r="J23" s="25" t="s">
        <v>22</v>
      </c>
    </row>
    <row r="24" spans="1:10" ht="39.75" customHeight="1">
      <c r="A24" s="15" t="s">
        <v>63</v>
      </c>
      <c r="B24" s="15"/>
      <c r="C24" s="15"/>
      <c r="D24" s="15"/>
      <c r="E24" s="15"/>
      <c r="F24" s="15"/>
      <c r="G24" s="15"/>
      <c r="H24" s="15"/>
      <c r="I24" s="26"/>
      <c r="J24" s="27"/>
    </row>
    <row r="25" spans="1:10" s="1" customFormat="1" ht="27.75" customHeight="1">
      <c r="A25" s="16"/>
      <c r="B25" s="16"/>
      <c r="C25" s="17"/>
      <c r="D25" s="17"/>
      <c r="E25" s="17"/>
      <c r="F25" s="18" t="s">
        <v>64</v>
      </c>
      <c r="G25" s="19"/>
      <c r="H25" s="19"/>
      <c r="I25" s="19"/>
      <c r="J25" s="19"/>
    </row>
    <row r="26" spans="1:10" s="1" customFormat="1" ht="27.75" customHeight="1">
      <c r="A26" s="20"/>
      <c r="B26" s="20"/>
      <c r="C26" s="21"/>
      <c r="D26" s="21"/>
      <c r="E26" s="21"/>
      <c r="F26" s="22">
        <v>44072</v>
      </c>
      <c r="G26" s="22"/>
      <c r="H26" s="22"/>
      <c r="I26" s="22"/>
      <c r="J26" s="22"/>
    </row>
  </sheetData>
  <sheetProtection/>
  <mergeCells count="12">
    <mergeCell ref="A1:J1"/>
    <mergeCell ref="A24:H24"/>
    <mergeCell ref="F25:J25"/>
    <mergeCell ref="F26:J26"/>
    <mergeCell ref="A3:A8"/>
    <mergeCell ref="A9:A11"/>
    <mergeCell ref="A12:A17"/>
    <mergeCell ref="A18:A23"/>
    <mergeCell ref="B3:B8"/>
    <mergeCell ref="B9:B11"/>
    <mergeCell ref="B12:B17"/>
    <mergeCell ref="B18:B23"/>
  </mergeCells>
  <printOptions/>
  <pageMargins left="0.35" right="0.3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dp</cp:lastModifiedBy>
  <cp:lastPrinted>2020-08-29T05:57:02Z</cp:lastPrinted>
  <dcterms:created xsi:type="dcterms:W3CDTF">2020-08-29T00:44:06Z</dcterms:created>
  <dcterms:modified xsi:type="dcterms:W3CDTF">2020-08-29T08:21:12Z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